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7.jpeg" ContentType="image/jpeg"/>
  <Override PartName="/xl/media/image20.png" ContentType="image/png"/>
  <Override PartName="/xl/media/image18.jpeg" ContentType="image/jpeg"/>
  <Override PartName="/xl/media/image19.jpeg" ContentType="image/jpeg"/>
  <Override PartName="/xl/media/image22.png" ContentType="image/png"/>
  <Override PartName="/xl/media/image21.png" ContentType="image/png"/>
  <Override PartName="/xl/media/image23.png" ContentType="image/png"/>
  <Override PartName="/xl/media/image2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urkcevearapca.com" sheetId="1" state="visible" r:id="rId2"/>
    <sheet name="Çizelge1" sheetId="2" state="hidden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<sst xmlns="http://schemas.openxmlformats.org/spreadsheetml/2006/main" count="200" uniqueCount="188">
  <si>
    <t xml:space="preserve">Fi’l-i mâzi</t>
  </si>
  <si>
    <t xml:space="preserve">Bizi takip edin</t>
  </si>
  <si>
    <t xml:space="preserve">Cem-i</t>
  </si>
  <si>
    <t xml:space="preserve">Tesniye</t>
  </si>
  <si>
    <t xml:space="preserve">Müfred</t>
  </si>
  <si>
    <t xml:space="preserve">turkcevearapca.com</t>
  </si>
  <si>
    <t xml:space="preserve">müzekker
Gâib</t>
  </si>
  <si>
    <t xml:space="preserve">turkcevearapca.facebook</t>
  </si>
  <si>
    <t xml:space="preserve">Müennes
Gâibe</t>
  </si>
  <si>
    <t xml:space="preserve">turkcevearapca.ınstagram</t>
  </si>
  <si>
    <t xml:space="preserve">Müzekker
muhatab</t>
  </si>
  <si>
    <t xml:space="preserve">turkcevearapca.youtube</t>
  </si>
  <si>
    <t xml:space="preserve">Müennes
muhataba</t>
  </si>
  <si>
    <t xml:space="preserve">mağlûm
nefsi mütekellim</t>
  </si>
  <si>
    <t xml:space="preserve">mağlûm
cem-i
müennes
muhataba</t>
  </si>
  <si>
    <t xml:space="preserve">mağlûm
tesniye
müennes
muhataba</t>
  </si>
  <si>
    <t xml:space="preserve">mağlûm
müfred
müennes
muhataba</t>
  </si>
  <si>
    <t xml:space="preserve">mağlûm
cem-i
müzekker
muhatab</t>
  </si>
  <si>
    <t xml:space="preserve">mağlûm
tesniye
müzekker
muhatab</t>
  </si>
  <si>
    <t xml:space="preserve">mağlûm
müfred
müzekker
muhatab</t>
  </si>
  <si>
    <t xml:space="preserve">mağlûm
cem-i
müennes
gâibe</t>
  </si>
  <si>
    <t xml:space="preserve">mağlûm
tesniye
müennes
gâibe</t>
  </si>
  <si>
    <t xml:space="preserve">mağlûm
müfred
müennes
gâibe</t>
  </si>
  <si>
    <t xml:space="preserve">mağlûm
cem-i
müzekker
gâib</t>
  </si>
  <si>
    <t xml:space="preserve">mağlûm
tesniye
müzekker
gâib</t>
  </si>
  <si>
    <t xml:space="preserve">mağlûm
müfred
müzekker
gâib</t>
  </si>
  <si>
    <t xml:space="preserve">نَحْنُ 
Biz </t>
  </si>
  <si>
    <t xml:space="preserve">نَحْنُ 
İkimiz </t>
  </si>
  <si>
    <t xml:space="preserve">أَنَا 
Ben </t>
  </si>
  <si>
    <t xml:space="preserve">أنْتُنَّ 
Siz </t>
  </si>
  <si>
    <t xml:space="preserve">أَنتُمَا 
İkiniz </t>
  </si>
  <si>
    <t xml:space="preserve">أَنْتِ 
Sen </t>
  </si>
  <si>
    <t xml:space="preserve">أنْتُمْ 
Siz </t>
  </si>
  <si>
    <t xml:space="preserve">أَنْتَ 
Sen </t>
  </si>
  <si>
    <t xml:space="preserve">هُنَّ 
Onlar </t>
  </si>
  <si>
    <t xml:space="preserve">هُمَا 
İkisi </t>
  </si>
  <si>
    <t xml:space="preserve">هِيَ 
O </t>
  </si>
  <si>
    <t xml:space="preserve">هُمْ 
Onlar </t>
  </si>
  <si>
    <t xml:space="preserve">هُوَ 
O </t>
  </si>
  <si>
    <t xml:space="preserve">نَحْنُ خَرَجْنَا
Biz çıktık</t>
  </si>
  <si>
    <t xml:space="preserve">نَحْنُ خَرَجْنَا
İkimiz çıktık</t>
  </si>
  <si>
    <t xml:space="preserve">أَنَا خَرَجْتُ
Ben çıktım</t>
  </si>
  <si>
    <t xml:space="preserve">أنْتُنَّ خَرَجْتُنَّ
Siz çıktınız</t>
  </si>
  <si>
    <t xml:space="preserve">أَنتُمَا خَرَجْتُمَا
İkiniz çıktınız</t>
  </si>
  <si>
    <t xml:space="preserve">أَنْتِ خَرَجْتِ 
Sen çıktın</t>
  </si>
  <si>
    <t xml:space="preserve">أنْتُمْ خَرَجْتُمْ
Siz çıktınız</t>
  </si>
  <si>
    <t xml:space="preserve">أَنْتَ خَرَجْتَ
Sen çıktın</t>
  </si>
  <si>
    <t xml:space="preserve">هُنَّ خَرَجْنَ
Onlar çıktılar</t>
  </si>
  <si>
    <t xml:space="preserve">هُمَا خَرَجَتَا
İkisi çıktı</t>
  </si>
  <si>
    <t xml:space="preserve">هِيَ خَرَجَتْ
O çıktı</t>
  </si>
  <si>
    <t xml:space="preserve">هُمْ خَرَجُوا
Onlar çıktılar</t>
  </si>
  <si>
    <t xml:space="preserve">هُمَا خَرَجَا
İkisi çıktı</t>
  </si>
  <si>
    <t xml:space="preserve">هُوَ خَرَجَ
O çıktı</t>
  </si>
  <si>
    <t xml:space="preserve">Fi’l-i muzâri</t>
  </si>
  <si>
    <t xml:space="preserve">نَحْنُ نَخْرُجُ
Biz çıkıyoruz</t>
  </si>
  <si>
    <t xml:space="preserve">نَحْنُ نَخْرُجُ
İkimiz çıkıyoruz</t>
  </si>
  <si>
    <t xml:space="preserve">أَنَا أَخْرُجُ
Ben çıkıyorum</t>
  </si>
  <si>
    <t xml:space="preserve">أنْتُنَّ تَخْرُجْنَ
Siz çıkıyorsunuz</t>
  </si>
  <si>
    <t xml:space="preserve">أَنتُمَا تَخْرُجَانِ
İkiniz çıkıyorsunuz</t>
  </si>
  <si>
    <t xml:space="preserve">أَنْتِ تَخْرُجِينَ
Sen çıkıyorsun</t>
  </si>
  <si>
    <t xml:space="preserve">أنْتُمْ تَخْرُجُونَ
Siz çıkıyorsunuz</t>
  </si>
  <si>
    <t xml:space="preserve">أَنْتَ تَخْرُجُ
Sen çıkıyorsun</t>
  </si>
  <si>
    <t xml:space="preserve">هُنَّ يَخْرُجْنَ
Onlar çıkıyorlar</t>
  </si>
  <si>
    <t xml:space="preserve">هُمَا تَخْرُجَانِ 
İkisi çıkıyor</t>
  </si>
  <si>
    <t xml:space="preserve">هِيَ تَخْرُجُ
O çıkıyor</t>
  </si>
  <si>
    <t xml:space="preserve">هُمْ يَخْرُجُونَ
Onlar çıkıyorlar</t>
  </si>
  <si>
    <t xml:space="preserve">هُمَا يَخْرُجَانِ
İkisi çıkıyor</t>
  </si>
  <si>
    <t xml:space="preserve">هُوَ يَخْرُجُ
O çıkıyor</t>
  </si>
  <si>
    <t xml:space="preserve">Fi’l-i müstagbel</t>
  </si>
  <si>
    <t xml:space="preserve">نَحْنُ سَنَخْرُجُ
Biz çıkacağız</t>
  </si>
  <si>
    <t xml:space="preserve">نَحْنُ سَنَخْرُجُ
İkimiz çıkacağız</t>
  </si>
  <si>
    <t xml:space="preserve">أَنَا سَأَخْرُجُ
Ben çıkacağım</t>
  </si>
  <si>
    <t xml:space="preserve">أنْتُنَّ سَتَخْرُجْنَ
Siz çıkacaksınız</t>
  </si>
  <si>
    <t xml:space="preserve">أَنتُمَا سَتَخْرُجَانِ
İkiniz çıkacaksınız</t>
  </si>
  <si>
    <t xml:space="preserve">أَنْتِ سَتَخْرُجِينَ
Sen çıkacaksın</t>
  </si>
  <si>
    <t xml:space="preserve">أنْتُمْ سَتَخْرُجُونَ
Siz çıkacaksınız</t>
  </si>
  <si>
    <t xml:space="preserve">أَنْتَ سَتَخْرُجُ
Sen çıkacaksın</t>
  </si>
  <si>
    <t xml:space="preserve">هُنَّ سَيَخْرُجْنَ
Onlar çıkacaklar</t>
  </si>
  <si>
    <t xml:space="preserve">هُمَا سَتَخْرُجَانِ 
İkisi çıkacak</t>
  </si>
  <si>
    <t xml:space="preserve">هِيَ سَتَخْرُجُ
O çıkacak</t>
  </si>
  <si>
    <t xml:space="preserve">هُمْ سَيَخْرُجُونَ
Onlar çıkacaklar</t>
  </si>
  <si>
    <t xml:space="preserve">هُمَا سَيَخْرُجَانِ
İkisi çıkacak</t>
  </si>
  <si>
    <t xml:space="preserve">هُوَ سَيَخْرُجُ
O çıkacak</t>
  </si>
  <si>
    <t xml:space="preserve">cahd-i mutlak</t>
  </si>
  <si>
    <t xml:space="preserve">نَحْنُ لَمْ نَخْرُجْ
Biz çıkmadık</t>
  </si>
  <si>
    <t xml:space="preserve">نَحْنُ لَمْ نَخْرُجْ
İkimiz çıkmadık</t>
  </si>
  <si>
    <t xml:space="preserve">أَنَا لَمْ أَخْرُجْ
Ben çıkmadım</t>
  </si>
  <si>
    <t xml:space="preserve">أنْتُنَّ لَمْ تَخْرُجْنَ
Siz çıkmadınız</t>
  </si>
  <si>
    <t xml:space="preserve">أَنتُمَا لَمْ تَخْرُجَا 
İkiniz çıkmadınız</t>
  </si>
  <si>
    <t xml:space="preserve">أَنْتِ لَمْ تَخْرُجِي
Sen çıkmadın</t>
  </si>
  <si>
    <t xml:space="preserve">أنْتُمْ لَمْ تَخْرُجُوا
Siz çıkmadınız</t>
  </si>
  <si>
    <t xml:space="preserve">أَنتُمَا لَمْ تَخْرُجَا
İkiniz çıkmadınız</t>
  </si>
  <si>
    <t xml:space="preserve">أَنْتَ لَمْ تَخْرُجْ
sen çıkmadın</t>
  </si>
  <si>
    <t xml:space="preserve">هُنَّ لَمْ يَخْرُجْنَ
Onlar çıkmadılar</t>
  </si>
  <si>
    <t xml:space="preserve">هُمَا لَمْ تَخْرُجَا
İkisi çıkmadı</t>
  </si>
  <si>
    <t xml:space="preserve">هِيَ لَمْ تَخْرُجْ
O çıkmadı</t>
  </si>
  <si>
    <t xml:space="preserve">هُمْ لَمْ يَخْرُجُوا
Onlar çıkmadılar</t>
  </si>
  <si>
    <t xml:space="preserve">هُمَا لَمْ يَخْرُجَا
ikisi çıkmadı</t>
  </si>
  <si>
    <t xml:space="preserve">هُوَ لَمْ يَخْرُجْ
O çıkmadı</t>
  </si>
  <si>
    <t xml:space="preserve">cahd-i müstağrak</t>
  </si>
  <si>
    <t xml:space="preserve">نَحْنُ لَمَّا نَخْرُجْ
Biz henüz
çıkmadık</t>
  </si>
  <si>
    <t xml:space="preserve">نَحْنُ لَمَّا نَخْرُجْ
İkimiz henüz
çıkmadık</t>
  </si>
  <si>
    <t xml:space="preserve">أَنَا لَمَّا أَخْرُجْ
Ben henüz
çıkmadım</t>
  </si>
  <si>
    <t xml:space="preserve">أنْتُنَّ لَمَّا تَخْرُجْنَ
Siz henüz
çıkmadınız</t>
  </si>
  <si>
    <t xml:space="preserve">أَنتُمَا لَمَّا تَخْرُجَا 
İkiniz henüz
çıkmadınız</t>
  </si>
  <si>
    <t xml:space="preserve">أَنْتِ لَمَّا تَخْرُجِي
Sen henüz
çıkmadın</t>
  </si>
  <si>
    <t xml:space="preserve">أنْتُمْ لَمَّا تَخْرُجُوا
Siz henüz
çıkmadınız</t>
  </si>
  <si>
    <t xml:space="preserve">أَنتُمَا لَمَّا تَخْرُجَا
İkiniz henüz
çıkmadınız</t>
  </si>
  <si>
    <t xml:space="preserve">أَنْتَ لَمَّا تَخْرُجْ
Sen henüz
çıkmadın</t>
  </si>
  <si>
    <t xml:space="preserve">هُنَّ لَمَّا يَخْرُجْنَ
Onlar henüz
çıkmadılar</t>
  </si>
  <si>
    <t xml:space="preserve">هُمَا لَمَّا تَخْرُجَا
İkisi henüz
çıkmadınız</t>
  </si>
  <si>
    <t xml:space="preserve">هِيَ لَمَّا تَخْرُجْ 
O henüz
çıkmadı</t>
  </si>
  <si>
    <t xml:space="preserve">هُمْ  لَمَّا يَخْرُجُوا
Onlar henüz
çıkmadılar</t>
  </si>
  <si>
    <t xml:space="preserve">هُمَا لَمَّا يَخْرُجَا
İkisi henüz
çıkmadı</t>
  </si>
  <si>
    <t xml:space="preserve">هُوَ لَمَّا يَخْرُجْ
O henüz
çıkmadı</t>
  </si>
  <si>
    <t xml:space="preserve">nefy-i hâl</t>
  </si>
  <si>
    <t xml:space="preserve">نَحْنُ مَا نَخْرُجُ
Biz çıkmıyoruz</t>
  </si>
  <si>
    <t xml:space="preserve">نَحْنُ مَا نَخْرُجُ
İkimiz çıkmıyoruz</t>
  </si>
  <si>
    <t xml:space="preserve">أَنَا مَا أَخْرُجُ
Ben çıkmıyorum</t>
  </si>
  <si>
    <t xml:space="preserve">أنْتُنَّ مَا تَخْرُجْنَ
Siz çıkmıyorsunuz</t>
  </si>
  <si>
    <t xml:space="preserve">أَنتُمَا مَا تَخْرُجَانِ
ikiniz çıkmıyorsunuz</t>
  </si>
  <si>
    <t xml:space="preserve">أَنْتِ مَا تَخْرُجِينَ
Sen çıkmıyorsun</t>
  </si>
  <si>
    <t xml:space="preserve">أنْتُمْ مَا تَخْرُجُونَ
Siz çıkmıyorsunuz</t>
  </si>
  <si>
    <t xml:space="preserve">أَنتُمَا مَا تَخْرُجَانِ
İkiniz çıkmıyorsunuz</t>
  </si>
  <si>
    <t xml:space="preserve">أَنْتَ مَا تَخْرُجُ
Sen çıkmıyorsun</t>
  </si>
  <si>
    <t xml:space="preserve">هُنَّ مَا يَخْرُجْنَ
Onlar çıkmıyorlar</t>
  </si>
  <si>
    <t xml:space="preserve">هُمَا مَا تَخْرُجَانِ 
İkisi çıkmıyor</t>
  </si>
  <si>
    <t xml:space="preserve">هِيَ مَا تَخْرُجُ
O çıkmıyor</t>
  </si>
  <si>
    <t xml:space="preserve">هُمْ مَا يَخْرُجُونَ
Onlar çıkmıyorlar</t>
  </si>
  <si>
    <t xml:space="preserve">هُمَا مَا يَخْرُجَانِ
İkisi çıkmıyor</t>
  </si>
  <si>
    <t xml:space="preserve">هُوَ مَا يَخْرُجُ
O çıkmıyor</t>
  </si>
  <si>
    <t xml:space="preserve">nefy-i istikbâl</t>
  </si>
  <si>
    <t xml:space="preserve">نَحْنُ لَا نَخْرُجُ
Biz çıkmayacağız</t>
  </si>
  <si>
    <t xml:space="preserve">نَحْنُ لَا نَخْرُجُ
İkimiz çıkmayacağız</t>
  </si>
  <si>
    <t xml:space="preserve">أَنَا لَا أَخْرُجُ
ben çıkmayacağım</t>
  </si>
  <si>
    <t xml:space="preserve">أنْتُنَّ لَا تَخْرُجْنَ
Siz çıkmayacaksınız</t>
  </si>
  <si>
    <t xml:space="preserve">أَنتُمَا لَا تَخْرُجَانِ
İkiniz çıkmayacaksınız</t>
  </si>
  <si>
    <t xml:space="preserve">أَنْتِ لَا تَخْرُجِينَ
Sen çıkmayacaksın</t>
  </si>
  <si>
    <t xml:space="preserve">أنْتُمْ لَا تَخْرُجُونَ
Siz çıkmayacaksınız</t>
  </si>
  <si>
    <t xml:space="preserve">أَنْتَ لَا تَخْرُجُ
Sen çıkmayacaksın</t>
  </si>
  <si>
    <t xml:space="preserve">هُنَّ لَا يَخْرُجْنَ
Onlar çıkmayacaklar</t>
  </si>
  <si>
    <t xml:space="preserve">هُمَا لَا تَخْرُجَانِ 
İkisi çıkmayacak</t>
  </si>
  <si>
    <t xml:space="preserve">هِيَ لَا تَخْرُجُ
O çıkmayacaklar</t>
  </si>
  <si>
    <t xml:space="preserve">هُمْ لَا يَخْرُجُونَ
Onlar çıkmayacaklar</t>
  </si>
  <si>
    <t xml:space="preserve">هُمَا لَا يَخْرُجَانِ
İkisi çıkmayacak</t>
  </si>
  <si>
    <t xml:space="preserve">هُوَ لَا يَخْرُجُ
O çıkmayacak</t>
  </si>
  <si>
    <t xml:space="preserve">te’kîd-i nefy-i istikbâl</t>
  </si>
  <si>
    <t xml:space="preserve">نَحْنُ لَنْ نَخْرُجَ
Biz asla
çıkmayacağız</t>
  </si>
  <si>
    <t xml:space="preserve">نَحْنُ لَنْ نَخْرُجَ
İkimiz asla
çıkmayacağız</t>
  </si>
  <si>
    <t xml:space="preserve">أَنَا لَنْ أَخْرُجَ
Ben asla
çıkmayacağım</t>
  </si>
  <si>
    <t xml:space="preserve">أنْتُنَّ لَنْ تَخْرُجْنَ
Siz asla
çıkmayacaksınız</t>
  </si>
  <si>
    <t xml:space="preserve">أَنتُمَا لَنْ تَخْرُجَا
 İkiniz asla
çıkmayacaksınız</t>
  </si>
  <si>
    <t xml:space="preserve">أَنْتِ لَنْ تَخْرُجِي
Sen asla
çıkmayacaksın</t>
  </si>
  <si>
    <t xml:space="preserve">أنْتُمْ لَنْ تَخْرُجُوا
Siz asla
çıkmayacaksınız</t>
  </si>
  <si>
    <t xml:space="preserve">أَنتُمَا لَنْ تَخْرُجَا
İkiniz asla
çıkmayacaksınız</t>
  </si>
  <si>
    <t xml:space="preserve">أَنْتَ لَنْ تَخْرُجَ
Sen asla
çıkmayacaksın</t>
  </si>
  <si>
    <t xml:space="preserve">هُنَّ لَنْ يَخْرُجْنَ
Onlar asla
çıkmayacaklar</t>
  </si>
  <si>
    <t xml:space="preserve">هُمَا لَنْ تَخْرُجَا
İkisi asla
çıkmayacak</t>
  </si>
  <si>
    <t xml:space="preserve">هِيَ لَنْ تَخْرُجَ 
 O asla
çıkmayacak</t>
  </si>
  <si>
    <t xml:space="preserve">هُمْ لَنْ يَخْرُجُوا
Onlar asla
çıkmayacaklar</t>
  </si>
  <si>
    <t xml:space="preserve">هُمَا لَنْ يَخْرُجَا
 İkisi asla
çıkmayacak</t>
  </si>
  <si>
    <t xml:space="preserve">هُوَ لَنْ يَخْرُجَ
O asla
çıkmayacak</t>
  </si>
  <si>
    <t xml:space="preserve">Emr-i gâib</t>
  </si>
  <si>
    <t xml:space="preserve">هُنَّ لِيَخْرُجْنَ
Onlar çıksınlar</t>
  </si>
  <si>
    <t xml:space="preserve">هُمَا لِتَخْرُجَا
İkisi çıksın</t>
  </si>
  <si>
    <t xml:space="preserve">هِيَ لِتَخْرُجْ
O çıksın</t>
  </si>
  <si>
    <t xml:space="preserve">هُمْ لِيَخْرُجُوا
Onlar çıksınlar</t>
  </si>
  <si>
    <t xml:space="preserve">هُمَا لِيَخْرُجَا
İkisi çıksın</t>
  </si>
  <si>
    <t xml:space="preserve">هُوَ لِيَخْرُجْ
O çıksın</t>
  </si>
  <si>
    <t xml:space="preserve">Nehy-i  gâib</t>
  </si>
  <si>
    <t xml:space="preserve">هُنَّ لَا يَخْرُجْنَ
Onlar çıkmasınlar</t>
  </si>
  <si>
    <t xml:space="preserve">هُمَا لَا تَخْرُجَا
ikisi çıkmasın</t>
  </si>
  <si>
    <t xml:space="preserve">هِيَ لَا تَخْرُجْ
O çıkmasın</t>
  </si>
  <si>
    <t xml:space="preserve">هُمْ لَا يَخْرُجُوا
Onlar çıkmasınlar</t>
  </si>
  <si>
    <t xml:space="preserve">هُمَا لَا يَخْرُجَا
ikisi çıkmasın</t>
  </si>
  <si>
    <t xml:space="preserve">هُوَ لَا يَخْرُجْ
O çıkmasın</t>
  </si>
  <si>
    <t xml:space="preserve">Emr-i  hâzır</t>
  </si>
  <si>
    <t xml:space="preserve">أنْتُنَّ اُخْرُجْنَ
Siz çıkın</t>
  </si>
  <si>
    <t xml:space="preserve">أَنتُمَا اُخْرُجَا
İkiniz çıkın</t>
  </si>
  <si>
    <t xml:space="preserve">أَنْتِ اُخْرُجِي
  sen çık</t>
  </si>
  <si>
    <t xml:space="preserve">أنْتُمْ اُخْرُجُوا
Siz çıkın</t>
  </si>
  <si>
    <t xml:space="preserve">أَنْتَ أُخْرُجْ
Sen çık</t>
  </si>
  <si>
    <t xml:space="preserve">Nehy-i  hâzır</t>
  </si>
  <si>
    <t xml:space="preserve">أنْتُنَّ لَا تَخْرُجْنَ
Siz çıkmayın</t>
  </si>
  <si>
    <t xml:space="preserve">أَنتُمَا لَا تَخْرُجَا
İkiniz çıkmayın</t>
  </si>
  <si>
    <t xml:space="preserve">أَنْتِ لَا تَخْرُجِي
Sen çıkma</t>
  </si>
  <si>
    <t xml:space="preserve">أنْتُمْ لَا تَخْرُجُوا
Siz çıkmayın</t>
  </si>
  <si>
    <t xml:space="preserve">أَنْتَ لَا تَخْرُجْ
Sen çıkma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</si>
</sst>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0"/>
      <name val="Arial"/>
      <family val="2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color rgb="FFFF0000"/>
      <name val="Arial"/>
      <family val="2"/>
      <charset val="1"/>
    </font>
    <font>
      <sz val="10"/>
      <name val="Arial"/>
      <family val="2"/>
      <charset val="1"/>
    </font>
    <font>
      <sz val="15"/>
      <color rgb="FFFFFFFF"/>
      <name val="Arial"/>
      <family val="2"/>
      <charset val="1"/>
    </font>
    <font>
      <sz val="14"/>
      <color rgb="FFFFFFFF"/>
      <name val="Arial"/>
      <family val="2"/>
      <charset val="1"/>
    </font>
    <font>
      <sz val="22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2"/>
      <color rgb="FFFFFFD7"/>
      <name val="Arial"/>
      <family val="2"/>
      <charset val="1"/>
    </font>
    <font>
      <sz val="18"/>
      <color rgb="FF1C1C1C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8"/>
      <color rgb="FFFF0000"/>
      <name val="Arial"/>
      <family val="2"/>
      <charset val="1"/>
    </font>
    <font>
      <sz val="10"/>
      <color rgb="FFC9211E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C9211E"/>
      </patternFill>
    </fill>
    <fill>
      <patternFill patternType="solid">
        <fgColor rgb="FFFFFFFF"/>
        <bgColor rgb="FFFFFFD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7" fillId="2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9" fillId="2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5" fontId="11" fillId="3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2" borderId="0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5" fontId="1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3" fillId="2" borderId="0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1C1C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www.instagram.com/turkcevearapca_/" TargetMode="External"/><Relationship Id="rId2" Type="http://schemas.openxmlformats.org/officeDocument/2006/relationships/image" Target="../media/image17.jpeg"/><Relationship Id="rId3" Type="http://schemas.openxmlformats.org/officeDocument/2006/relationships/hyperlink" Target="https://www.facebook.com/turkcevearapca" TargetMode="External"/><Relationship Id="rId4" Type="http://schemas.openxmlformats.org/officeDocument/2006/relationships/image" Target="../media/image18.jpeg"/><Relationship Id="rId5" Type="http://schemas.openxmlformats.org/officeDocument/2006/relationships/hyperlink" Target="https://www.youtube.com/channel/UC1XoAWF2fvURhubiCFlJyMw" TargetMode="External"/><Relationship Id="rId6" Type="http://schemas.openxmlformats.org/officeDocument/2006/relationships/image" Target="../media/image19.jpeg"/><Relationship Id="rId7" Type="http://schemas.openxmlformats.org/officeDocument/2006/relationships/hyperlink" Target="http://turkcevearapca.com/" TargetMode="External"/><Relationship Id="rId8" Type="http://schemas.openxmlformats.org/officeDocument/2006/relationships/image" Target="../media/image20.png"/><Relationship Id="rId9" Type="http://schemas.openxmlformats.org/officeDocument/2006/relationships/hyperlink" Target="http://turkcevearapca.com/" TargetMode="External"/><Relationship Id="rId10" Type="http://schemas.openxmlformats.org/officeDocument/2006/relationships/image" Target="../media/image21.png"/><Relationship Id="rId11" Type="http://schemas.openxmlformats.org/officeDocument/2006/relationships/hyperlink" Target="http://turkcevearapca.com/" TargetMode="External"/><Relationship Id="rId12" Type="http://schemas.openxmlformats.org/officeDocument/2006/relationships/image" Target="../media/image22.png"/><Relationship Id="rId13" Type="http://schemas.openxmlformats.org/officeDocument/2006/relationships/hyperlink" Target="http://turkcevearapca.com/" TargetMode="External"/><Relationship Id="rId14" Type="http://schemas.openxmlformats.org/officeDocument/2006/relationships/image" Target="../media/image23.png"/><Relationship Id="rId15" Type="http://schemas.openxmlformats.org/officeDocument/2006/relationships/hyperlink" Target="http://turkcevearapca.com/" TargetMode="External"/><Relationship Id="rId16" Type="http://schemas.openxmlformats.org/officeDocument/2006/relationships/image" Target="../media/image2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668160</xdr:colOff>
      <xdr:row>4</xdr:row>
      <xdr:rowOff>64440</xdr:rowOff>
    </xdr:from>
    <xdr:to>
      <xdr:col>0</xdr:col>
      <xdr:colOff>1009440</xdr:colOff>
      <xdr:row>4</xdr:row>
      <xdr:rowOff>396000</xdr:rowOff>
    </xdr:to>
    <xdr:pic>
      <xdr:nvPicPr>
        <xdr:cNvPr id="0" name="Resim 1" descr="">
          <a:hlinkClick r:id="rId1"/>
        </xdr:cNvPr>
        <xdr:cNvPicPr/>
      </xdr:nvPicPr>
      <xdr:blipFill>
        <a:blip r:embed="rId2"/>
        <a:stretch/>
      </xdr:blipFill>
      <xdr:spPr>
        <a:xfrm>
          <a:off x="668160" y="3274920"/>
          <a:ext cx="341280" cy="331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616320</xdr:colOff>
      <xdr:row>2</xdr:row>
      <xdr:rowOff>590040</xdr:rowOff>
    </xdr:from>
    <xdr:to>
      <xdr:col>0</xdr:col>
      <xdr:colOff>997920</xdr:colOff>
      <xdr:row>3</xdr:row>
      <xdr:rowOff>50400</xdr:rowOff>
    </xdr:to>
    <xdr:pic>
      <xdr:nvPicPr>
        <xdr:cNvPr id="1" name="Resim 2" descr="">
          <a:hlinkClick r:id="rId3"/>
        </xdr:cNvPr>
        <xdr:cNvPicPr/>
      </xdr:nvPicPr>
      <xdr:blipFill>
        <a:blip r:embed="rId4"/>
        <a:stretch/>
      </xdr:blipFill>
      <xdr:spPr>
        <a:xfrm>
          <a:off x="616320" y="1964160"/>
          <a:ext cx="381600" cy="37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444240</xdr:colOff>
      <xdr:row>4</xdr:row>
      <xdr:rowOff>605880</xdr:rowOff>
    </xdr:from>
    <xdr:to>
      <xdr:col>0</xdr:col>
      <xdr:colOff>1162080</xdr:colOff>
      <xdr:row>5</xdr:row>
      <xdr:rowOff>78120</xdr:rowOff>
    </xdr:to>
    <xdr:pic>
      <xdr:nvPicPr>
        <xdr:cNvPr id="2" name="Resim 3" descr="">
          <a:hlinkClick r:id="rId5"/>
        </xdr:cNvPr>
        <xdr:cNvPicPr/>
      </xdr:nvPicPr>
      <xdr:blipFill>
        <a:blip r:embed="rId6"/>
        <a:stretch/>
      </xdr:blipFill>
      <xdr:spPr>
        <a:xfrm>
          <a:off x="444240" y="3816360"/>
          <a:ext cx="717840" cy="390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306000</xdr:colOff>
      <xdr:row>0</xdr:row>
      <xdr:rowOff>0</xdr:rowOff>
    </xdr:from>
    <xdr:to>
      <xdr:col>1</xdr:col>
      <xdr:colOff>1119240</xdr:colOff>
      <xdr:row>0</xdr:row>
      <xdr:rowOff>744120</xdr:rowOff>
    </xdr:to>
    <xdr:pic>
      <xdr:nvPicPr>
        <xdr:cNvPr id="3" name="Resim 4" descr="">
          <a:hlinkClick r:id="rId7"/>
        </xdr:cNvPr>
        <xdr:cNvPicPr/>
      </xdr:nvPicPr>
      <xdr:blipFill>
        <a:blip r:embed="rId8"/>
        <a:stretch/>
      </xdr:blipFill>
      <xdr:spPr>
        <a:xfrm>
          <a:off x="2372040" y="0"/>
          <a:ext cx="813240" cy="744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241200</xdr:colOff>
      <xdr:row>0</xdr:row>
      <xdr:rowOff>12240</xdr:rowOff>
    </xdr:from>
    <xdr:to>
      <xdr:col>2</xdr:col>
      <xdr:colOff>1023840</xdr:colOff>
      <xdr:row>0</xdr:row>
      <xdr:rowOff>728280</xdr:rowOff>
    </xdr:to>
    <xdr:pic>
      <xdr:nvPicPr>
        <xdr:cNvPr id="4" name="Resim 4" descr="">
          <a:hlinkClick r:id="rId9"/>
        </xdr:cNvPr>
        <xdr:cNvPicPr/>
      </xdr:nvPicPr>
      <xdr:blipFill>
        <a:blip r:embed="rId10"/>
        <a:stretch/>
      </xdr:blipFill>
      <xdr:spPr>
        <a:xfrm>
          <a:off x="4629600" y="12240"/>
          <a:ext cx="782640" cy="71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325080</xdr:colOff>
      <xdr:row>0</xdr:row>
      <xdr:rowOff>24480</xdr:rowOff>
    </xdr:from>
    <xdr:to>
      <xdr:col>3</xdr:col>
      <xdr:colOff>1123200</xdr:colOff>
      <xdr:row>0</xdr:row>
      <xdr:rowOff>754920</xdr:rowOff>
    </xdr:to>
    <xdr:pic>
      <xdr:nvPicPr>
        <xdr:cNvPr id="5" name="Resim 4" descr="">
          <a:hlinkClick r:id="rId11"/>
        </xdr:cNvPr>
        <xdr:cNvPicPr/>
      </xdr:nvPicPr>
      <xdr:blipFill>
        <a:blip r:embed="rId12"/>
        <a:stretch/>
      </xdr:blipFill>
      <xdr:spPr>
        <a:xfrm>
          <a:off x="7247160" y="24480"/>
          <a:ext cx="798120" cy="730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210960</xdr:colOff>
      <xdr:row>0</xdr:row>
      <xdr:rowOff>36360</xdr:rowOff>
    </xdr:from>
    <xdr:to>
      <xdr:col>4</xdr:col>
      <xdr:colOff>999720</xdr:colOff>
      <xdr:row>0</xdr:row>
      <xdr:rowOff>757800</xdr:rowOff>
    </xdr:to>
    <xdr:pic>
      <xdr:nvPicPr>
        <xdr:cNvPr id="6" name="Resim 4" descr="">
          <a:hlinkClick r:id="rId13"/>
        </xdr:cNvPr>
        <xdr:cNvPicPr/>
      </xdr:nvPicPr>
      <xdr:blipFill>
        <a:blip r:embed="rId14"/>
        <a:stretch/>
      </xdr:blipFill>
      <xdr:spPr>
        <a:xfrm>
          <a:off x="9273960" y="36360"/>
          <a:ext cx="788760" cy="72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492840</xdr:colOff>
      <xdr:row>1</xdr:row>
      <xdr:rowOff>340560</xdr:rowOff>
    </xdr:from>
    <xdr:to>
      <xdr:col>0</xdr:col>
      <xdr:colOff>1233000</xdr:colOff>
      <xdr:row>2</xdr:row>
      <xdr:rowOff>401400</xdr:rowOff>
    </xdr:to>
    <xdr:pic>
      <xdr:nvPicPr>
        <xdr:cNvPr id="7" name="Resim 4" descr="">
          <a:hlinkClick r:id="rId15"/>
        </xdr:cNvPr>
        <xdr:cNvPicPr/>
      </xdr:nvPicPr>
      <xdr:blipFill>
        <a:blip r:embed="rId16"/>
        <a:stretch/>
      </xdr:blipFill>
      <xdr:spPr>
        <a:xfrm>
          <a:off x="492840" y="1098720"/>
          <a:ext cx="740160" cy="6768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turkcevearapca.com/" TargetMode="External"/><Relationship Id="rId2" Type="http://schemas.openxmlformats.org/officeDocument/2006/relationships/hyperlink" Target="https://www.facebook.com/turkcevearapca/" TargetMode="External"/><Relationship Id="rId3" Type="http://schemas.openxmlformats.org/officeDocument/2006/relationships/hyperlink" Target="https://www.instagram.com/turkcevearapca_/" TargetMode="External"/><Relationship Id="rId4" Type="http://schemas.openxmlformats.org/officeDocument/2006/relationships/hyperlink" Target="https://www.youtube.com/channel/UC1XoAWF2fvURhubiCFlJyMw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R15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9.29"/>
    <col collapsed="false" customWidth="true" hidden="false" outlineLevel="0" max="2" min="2" style="1" width="32.91"/>
    <col collapsed="false" customWidth="true" hidden="false" outlineLevel="0" max="3" min="3" style="1" width="35.91"/>
    <col collapsed="false" customWidth="true" hidden="false" outlineLevel="0" max="4" min="4" style="1" width="30.35"/>
    <col collapsed="false" customWidth="true" hidden="false" outlineLevel="0" max="5" min="5" style="1" width="20.09"/>
    <col collapsed="false" customWidth="false" hidden="false" outlineLevel="0" max="44" min="6" style="1" width="11.52"/>
    <col collapsed="false" customWidth="false" hidden="false" outlineLevel="0" max="70" min="45" style="2" width="11.52"/>
    <col collapsed="false" customWidth="false" hidden="false" outlineLevel="0" max="1024" min="71" style="3" width="11.54"/>
  </cols>
  <sheetData>
    <row r="1" s="6" customFormat="true" ht="59.7" hidden="false" customHeight="true" outlineLevel="0" collapsed="false">
      <c r="A1" s="4" t="s">
        <v>0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="6" customFormat="true" ht="48.5" hidden="false" customHeight="true" outlineLevel="0" collapsed="false">
      <c r="A2" s="7" t="s">
        <v>1</v>
      </c>
      <c r="B2" s="8" t="s">
        <v>2</v>
      </c>
      <c r="C2" s="8" t="s">
        <v>3</v>
      </c>
      <c r="D2" s="8" t="s">
        <v>4</v>
      </c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="6" customFormat="true" ht="72.3" hidden="false" customHeight="true" outlineLevel="0" collapsed="false">
      <c r="A3" s="10" t="s">
        <v>5</v>
      </c>
      <c r="B3" s="11" t="str">
        <f aca="false">VLOOKUP(A1,Çizelge1!A:P,14,0)</f>
        <v>هُمْ خَرَجُوا
Onlar çıktılar</v>
      </c>
      <c r="C3" s="11" t="str">
        <f aca="false">VLOOKUP(A1,Çizelge1!A:P,15,0)</f>
        <v>هُمَا خَرَجَا
İkisi çıktı</v>
      </c>
      <c r="D3" s="11" t="str">
        <f aca="false">VLOOKUP(A1,Çizelge1!A:P,16,0)</f>
        <v>هُوَ خَرَجَ
O çıktı</v>
      </c>
      <c r="E3" s="12" t="s">
        <v>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="6" customFormat="true" ht="72.3" hidden="false" customHeight="true" outlineLevel="0" collapsed="false">
      <c r="A4" s="13" t="s">
        <v>7</v>
      </c>
      <c r="B4" s="14" t="str">
        <f aca="false">VLOOKUP(A1,Çizelge1!A:P,11,0)</f>
        <v>هُنَّ خَرَجْنَ
Onlar çıktılar</v>
      </c>
      <c r="C4" s="14" t="str">
        <f aca="false">VLOOKUP(A1,Çizelge1!A:P,12,0)</f>
        <v>هُمَا خَرَجَتَا
İkisi çıktı</v>
      </c>
      <c r="D4" s="14" t="str">
        <f aca="false">VLOOKUP(A1,Çizelge1!A:P,13,0)</f>
        <v>هِيَ خَرَجَتْ
O çıktı</v>
      </c>
      <c r="E4" s="12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="6" customFormat="true" ht="72.3" hidden="false" customHeight="true" outlineLevel="0" collapsed="false">
      <c r="A5" s="13" t="s">
        <v>9</v>
      </c>
      <c r="B5" s="11" t="str">
        <f aca="false">VLOOKUP(A1,Çizelge1!A:P,8,0)</f>
        <v>أنْتُمْ خَرَجْتُمْ
Siz çıktınız</v>
      </c>
      <c r="C5" s="11" t="str">
        <f aca="false">VLOOKUP(A1,Çizelge1!A:P,9,0)</f>
        <v>أَنتُمَا خَرَجْتُمَا
İkiniz çıktınız</v>
      </c>
      <c r="D5" s="11" t="str">
        <f aca="false">VLOOKUP(A1,Çizelge1!A:P,10,0)</f>
        <v>أَنْتَ خَرَجْتَ
Sen çıktın</v>
      </c>
      <c r="E5" s="12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="6" customFormat="true" ht="72.3" hidden="false" customHeight="true" outlineLevel="0" collapsed="false">
      <c r="A6" s="13" t="s">
        <v>11</v>
      </c>
      <c r="B6" s="14" t="str">
        <f aca="false">VLOOKUP(A1,Çizelge1!A:P,5,0)</f>
        <v>أنْتُنَّ خَرَجْتُنَّ
Siz çıktınız</v>
      </c>
      <c r="C6" s="14" t="str">
        <f aca="false">VLOOKUP(A1,Çizelge1!A:P,6,0)</f>
        <v>أَنتُمَا خَرَجْتُمَا
İkiniz çıktınız</v>
      </c>
      <c r="D6" s="14" t="str">
        <f aca="false">VLOOKUP(A1,Çizelge1!A:P,7,0)</f>
        <v>أَنْتِ خَرَجْتِ 
Sen çıktın</v>
      </c>
      <c r="E6" s="12" t="s">
        <v>12</v>
      </c>
      <c r="F6" s="1"/>
      <c r="G6" s="1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</row>
    <row r="7" s="6" customFormat="true" ht="72.3" hidden="false" customHeight="true" outlineLevel="0" collapsed="false">
      <c r="A7" s="16"/>
      <c r="B7" s="11" t="str">
        <f aca="false">VLOOKUP(A1,Çizelge1!A:P,2,0)</f>
        <v>نَحْنُ خَرَجْنَا
Biz çıktık</v>
      </c>
      <c r="C7" s="11" t="str">
        <f aca="false">VLOOKUP(A1,Çizelge1!A:P,3,0)</f>
        <v>نَحْنُ خَرَجْنَا
İkimiz çıktık</v>
      </c>
      <c r="D7" s="11" t="str">
        <f aca="false">VLOOKUP(A1,Çizelge1!A:P,4,0)</f>
        <v>أَنَا خَرَجْتُ
Ben çıktım</v>
      </c>
      <c r="E7" s="12" t="s">
        <v>13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="6" customFormat="true" ht="72.3" hidden="false" customHeight="true" outlineLevel="0" collapsed="false">
      <c r="A8" s="17"/>
      <c r="B8" s="17"/>
      <c r="C8" s="17"/>
      <c r="D8" s="17"/>
      <c r="E8" s="1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="6" customFormat="true" ht="12.8" hidden="false" customHeight="false" outlineLevel="0" collapsed="false">
      <c r="A9" s="17"/>
      <c r="B9" s="17"/>
      <c r="C9" s="17"/>
      <c r="D9" s="17"/>
      <c r="E9" s="1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="6" customFormat="true" ht="12.8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</row>
    <row r="11" s="6" customFormat="true" ht="12.8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="6" customFormat="true" ht="12.8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="6" customFormat="true" ht="12.8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="6" customFormat="true" ht="12.8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</row>
    <row r="15" s="6" customFormat="true" ht="12.8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</sheetData>
  <sheetProtection sheet="true" password="da86" objects="true" scenarios="true"/>
  <dataValidations count="1">
    <dataValidation allowBlank="true" errorStyle="stop" operator="equal" showDropDown="false" showErrorMessage="true" showInputMessage="false" sqref="A1" type="list">
      <formula1>"Fi’l-i mâzi,Fi’l-i muzâri,Fi’l-i müstagbel,cahd-i mutlak,cahd-i müstağrak,nefy-i hâl,nefy-i istikbâl,te’kîd-i nefy-i istikbâl,Emr-i gâib,Nehy-i  gâib,Emr-i  hâzır,Nehy-i  hâzır,"</formula1>
      <formula2>0</formula2>
    </dataValidation>
  </dataValidations>
  <hyperlinks>
    <hyperlink ref="A3" r:id="rId1" display="turkcevearapca.com"/>
    <hyperlink ref="A4" r:id="rId2" display="turkcevearapca.facebook"/>
    <hyperlink ref="A5" r:id="rId3" display="turkcevearapca.ınstagram"/>
    <hyperlink ref="A6" r:id="rId4" display="turkcevearapca.youtube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&amp;CSayfa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4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J13" activeCellId="0" sqref="J13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13.89"/>
    <col collapsed="false" customWidth="true" hidden="false" outlineLevel="0" max="3" min="3" style="0" width="14.03"/>
  </cols>
  <sheetData>
    <row r="1" customFormat="false" ht="46.25" hidden="false" customHeight="false" outlineLevel="0" collapsed="false">
      <c r="B1" s="18" t="s">
        <v>13</v>
      </c>
      <c r="C1" s="18" t="s">
        <v>13</v>
      </c>
      <c r="D1" s="18" t="s">
        <v>13</v>
      </c>
      <c r="E1" s="19" t="s">
        <v>14</v>
      </c>
      <c r="F1" s="19" t="s">
        <v>15</v>
      </c>
      <c r="G1" s="19" t="s">
        <v>16</v>
      </c>
      <c r="H1" s="18" t="s">
        <v>17</v>
      </c>
      <c r="I1" s="18" t="s">
        <v>18</v>
      </c>
      <c r="J1" s="18" t="s">
        <v>19</v>
      </c>
      <c r="K1" s="19" t="s">
        <v>20</v>
      </c>
      <c r="L1" s="19" t="s">
        <v>21</v>
      </c>
      <c r="M1" s="19" t="s">
        <v>22</v>
      </c>
      <c r="N1" s="18" t="s">
        <v>23</v>
      </c>
      <c r="O1" s="18" t="s">
        <v>24</v>
      </c>
      <c r="P1" s="18" t="s">
        <v>25</v>
      </c>
    </row>
    <row r="2" customFormat="false" ht="23.85" hidden="false" customHeight="false" outlineLevel="0" collapsed="false">
      <c r="B2" s="18" t="s">
        <v>26</v>
      </c>
      <c r="C2" s="18" t="s">
        <v>27</v>
      </c>
      <c r="D2" s="18" t="s">
        <v>28</v>
      </c>
      <c r="E2" s="18" t="s">
        <v>29</v>
      </c>
      <c r="F2" s="18" t="s">
        <v>30</v>
      </c>
      <c r="G2" s="18" t="s">
        <v>31</v>
      </c>
      <c r="H2" s="18" t="s">
        <v>32</v>
      </c>
      <c r="I2" s="18" t="s">
        <v>30</v>
      </c>
      <c r="J2" s="18" t="s">
        <v>33</v>
      </c>
      <c r="K2" s="18" t="s">
        <v>34</v>
      </c>
      <c r="L2" s="18" t="s">
        <v>35</v>
      </c>
      <c r="M2" s="18" t="s">
        <v>36</v>
      </c>
      <c r="N2" s="18" t="s">
        <v>37</v>
      </c>
      <c r="O2" s="18" t="s">
        <v>35</v>
      </c>
      <c r="P2" s="18" t="s">
        <v>38</v>
      </c>
    </row>
    <row r="3" customFormat="false" ht="23.85" hidden="false" customHeight="false" outlineLevel="0" collapsed="false">
      <c r="A3" s="0" t="s">
        <v>0</v>
      </c>
      <c r="B3" s="18" t="s">
        <v>39</v>
      </c>
      <c r="C3" s="18" t="s">
        <v>40</v>
      </c>
      <c r="D3" s="18" t="s">
        <v>41</v>
      </c>
      <c r="E3" s="18" t="s">
        <v>42</v>
      </c>
      <c r="F3" s="18" t="s">
        <v>43</v>
      </c>
      <c r="G3" s="18" t="s">
        <v>44</v>
      </c>
      <c r="H3" s="18" t="s">
        <v>45</v>
      </c>
      <c r="I3" s="18" t="s">
        <v>43</v>
      </c>
      <c r="J3" s="18" t="s">
        <v>46</v>
      </c>
      <c r="K3" s="18" t="s">
        <v>47</v>
      </c>
      <c r="L3" s="18" t="s">
        <v>48</v>
      </c>
      <c r="M3" s="18" t="s">
        <v>49</v>
      </c>
      <c r="N3" s="18" t="s">
        <v>50</v>
      </c>
      <c r="O3" s="18" t="s">
        <v>51</v>
      </c>
      <c r="P3" s="18" t="s">
        <v>52</v>
      </c>
    </row>
    <row r="4" customFormat="false" ht="45.9" hidden="false" customHeight="false" outlineLevel="0" collapsed="false">
      <c r="A4" s="0" t="s">
        <v>53</v>
      </c>
      <c r="B4" s="18" t="s">
        <v>54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8" t="s">
        <v>60</v>
      </c>
      <c r="I4" s="18" t="s">
        <v>58</v>
      </c>
      <c r="J4" s="18" t="s">
        <v>61</v>
      </c>
      <c r="K4" s="18" t="s">
        <v>62</v>
      </c>
      <c r="L4" s="18" t="s">
        <v>63</v>
      </c>
      <c r="M4" s="18" t="s">
        <v>64</v>
      </c>
      <c r="N4" s="18" t="s">
        <v>65</v>
      </c>
      <c r="O4" s="18" t="s">
        <v>66</v>
      </c>
      <c r="P4" s="18" t="s">
        <v>67</v>
      </c>
    </row>
    <row r="5" customFormat="false" ht="35.05" hidden="false" customHeight="false" outlineLevel="0" collapsed="false">
      <c r="A5" s="0" t="s">
        <v>68</v>
      </c>
      <c r="B5" s="18" t="s">
        <v>69</v>
      </c>
      <c r="C5" s="18" t="s">
        <v>70</v>
      </c>
      <c r="D5" s="18" t="s">
        <v>71</v>
      </c>
      <c r="E5" s="18" t="s">
        <v>72</v>
      </c>
      <c r="F5" s="18" t="s">
        <v>73</v>
      </c>
      <c r="G5" s="18" t="s">
        <v>74</v>
      </c>
      <c r="H5" s="18" t="s">
        <v>75</v>
      </c>
      <c r="I5" s="18" t="s">
        <v>73</v>
      </c>
      <c r="J5" s="18" t="s">
        <v>76</v>
      </c>
      <c r="K5" s="18" t="s">
        <v>77</v>
      </c>
      <c r="L5" s="18" t="s">
        <v>78</v>
      </c>
      <c r="M5" s="18" t="s">
        <v>79</v>
      </c>
      <c r="N5" s="18" t="s">
        <v>80</v>
      </c>
      <c r="O5" s="18" t="s">
        <v>81</v>
      </c>
      <c r="P5" s="18" t="s">
        <v>82</v>
      </c>
    </row>
    <row r="6" customFormat="false" ht="35.05" hidden="false" customHeight="false" outlineLevel="0" collapsed="false">
      <c r="A6" s="0" t="s">
        <v>83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18" t="s">
        <v>89</v>
      </c>
      <c r="H6" s="18" t="s">
        <v>90</v>
      </c>
      <c r="I6" s="18" t="s">
        <v>91</v>
      </c>
      <c r="J6" s="18" t="s">
        <v>92</v>
      </c>
      <c r="K6" s="18" t="s">
        <v>93</v>
      </c>
      <c r="L6" s="18" t="s">
        <v>94</v>
      </c>
      <c r="M6" s="18" t="s">
        <v>95</v>
      </c>
      <c r="N6" s="18" t="s">
        <v>96</v>
      </c>
      <c r="O6" s="18" t="s">
        <v>97</v>
      </c>
      <c r="P6" s="18" t="s">
        <v>98</v>
      </c>
    </row>
    <row r="7" customFormat="false" ht="35.05" hidden="false" customHeight="false" outlineLevel="0" collapsed="false">
      <c r="A7" s="0" t="s">
        <v>99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18" t="s">
        <v>105</v>
      </c>
      <c r="H7" s="18" t="s">
        <v>106</v>
      </c>
      <c r="I7" s="18" t="s">
        <v>107</v>
      </c>
      <c r="J7" s="18" t="s">
        <v>108</v>
      </c>
      <c r="K7" s="18" t="s">
        <v>109</v>
      </c>
      <c r="L7" s="18" t="s">
        <v>110</v>
      </c>
      <c r="M7" s="18" t="s">
        <v>111</v>
      </c>
      <c r="N7" s="18" t="s">
        <v>112</v>
      </c>
      <c r="O7" s="18" t="s">
        <v>113</v>
      </c>
      <c r="P7" s="18" t="s">
        <v>114</v>
      </c>
    </row>
    <row r="8" customFormat="false" ht="46.25" hidden="false" customHeight="false" outlineLevel="0" collapsed="false">
      <c r="A8" s="0" t="s">
        <v>115</v>
      </c>
      <c r="B8" s="18" t="s">
        <v>116</v>
      </c>
      <c r="C8" s="18" t="s">
        <v>117</v>
      </c>
      <c r="D8" s="18" t="s">
        <v>118</v>
      </c>
      <c r="E8" s="18" t="s">
        <v>119</v>
      </c>
      <c r="F8" s="18" t="s">
        <v>120</v>
      </c>
      <c r="G8" s="18" t="s">
        <v>121</v>
      </c>
      <c r="H8" s="18" t="s">
        <v>122</v>
      </c>
      <c r="I8" s="18" t="s">
        <v>123</v>
      </c>
      <c r="J8" s="18" t="s">
        <v>124</v>
      </c>
      <c r="K8" s="18" t="s">
        <v>125</v>
      </c>
      <c r="L8" s="18" t="s">
        <v>126</v>
      </c>
      <c r="M8" s="18" t="s">
        <v>127</v>
      </c>
      <c r="N8" s="18" t="s">
        <v>128</v>
      </c>
      <c r="O8" s="18" t="s">
        <v>129</v>
      </c>
      <c r="P8" s="18" t="s">
        <v>130</v>
      </c>
    </row>
    <row r="9" customFormat="false" ht="46.25" hidden="false" customHeight="false" outlineLevel="0" collapsed="false">
      <c r="A9" s="0" t="s">
        <v>131</v>
      </c>
      <c r="B9" s="18" t="s">
        <v>132</v>
      </c>
      <c r="C9" s="18" t="s">
        <v>133</v>
      </c>
      <c r="D9" s="18" t="s">
        <v>134</v>
      </c>
      <c r="E9" s="18" t="s">
        <v>135</v>
      </c>
      <c r="F9" s="18" t="s">
        <v>136</v>
      </c>
      <c r="G9" s="18" t="s">
        <v>137</v>
      </c>
      <c r="H9" s="18" t="s">
        <v>138</v>
      </c>
      <c r="I9" s="18" t="s">
        <v>136</v>
      </c>
      <c r="J9" s="18" t="s">
        <v>139</v>
      </c>
      <c r="K9" s="18" t="s">
        <v>140</v>
      </c>
      <c r="L9" s="18" t="s">
        <v>141</v>
      </c>
      <c r="M9" s="18" t="s">
        <v>142</v>
      </c>
      <c r="N9" s="18" t="s">
        <v>143</v>
      </c>
      <c r="O9" s="18" t="s">
        <v>144</v>
      </c>
      <c r="P9" s="18" t="s">
        <v>145</v>
      </c>
    </row>
    <row r="10" customFormat="false" ht="46.25" hidden="false" customHeight="false" outlineLevel="0" collapsed="false">
      <c r="A10" s="0" t="s">
        <v>146</v>
      </c>
      <c r="B10" s="18" t="s">
        <v>147</v>
      </c>
      <c r="C10" s="18" t="s">
        <v>148</v>
      </c>
      <c r="D10" s="18" t="s">
        <v>149</v>
      </c>
      <c r="E10" s="18" t="s">
        <v>150</v>
      </c>
      <c r="F10" s="18" t="s">
        <v>151</v>
      </c>
      <c r="G10" s="18" t="s">
        <v>152</v>
      </c>
      <c r="H10" s="18" t="s">
        <v>153</v>
      </c>
      <c r="I10" s="18" t="s">
        <v>154</v>
      </c>
      <c r="J10" s="18" t="s">
        <v>155</v>
      </c>
      <c r="K10" s="18" t="s">
        <v>156</v>
      </c>
      <c r="L10" s="18" t="s">
        <v>157</v>
      </c>
      <c r="M10" s="18" t="s">
        <v>158</v>
      </c>
      <c r="N10" s="18" t="s">
        <v>159</v>
      </c>
      <c r="O10" s="18" t="s">
        <v>160</v>
      </c>
      <c r="P10" s="18" t="s">
        <v>161</v>
      </c>
    </row>
    <row r="11" customFormat="false" ht="34.4" hidden="false" customHeight="false" outlineLevel="0" collapsed="false">
      <c r="A11" s="0" t="s">
        <v>162</v>
      </c>
      <c r="B11" s="20"/>
      <c r="C11" s="20"/>
      <c r="D11" s="20"/>
      <c r="E11" s="20"/>
      <c r="F11" s="20"/>
      <c r="G11" s="20"/>
      <c r="H11" s="20"/>
      <c r="I11" s="20"/>
      <c r="J11" s="20"/>
      <c r="K11" s="18" t="s">
        <v>163</v>
      </c>
      <c r="L11" s="18" t="s">
        <v>164</v>
      </c>
      <c r="M11" s="18" t="s">
        <v>165</v>
      </c>
      <c r="N11" s="18" t="s">
        <v>166</v>
      </c>
      <c r="O11" s="18" t="s">
        <v>167</v>
      </c>
      <c r="P11" s="18" t="s">
        <v>168</v>
      </c>
    </row>
    <row r="12" customFormat="false" ht="35.05" hidden="false" customHeight="false" outlineLevel="0" collapsed="false">
      <c r="A12" s="0" t="s">
        <v>169</v>
      </c>
      <c r="B12" s="20"/>
      <c r="C12" s="20"/>
      <c r="D12" s="20"/>
      <c r="E12" s="20"/>
      <c r="F12" s="20"/>
      <c r="G12" s="20"/>
      <c r="H12" s="20"/>
      <c r="I12" s="20"/>
      <c r="J12" s="20"/>
      <c r="K12" s="18" t="s">
        <v>170</v>
      </c>
      <c r="L12" s="18" t="s">
        <v>171</v>
      </c>
      <c r="M12" s="18" t="s">
        <v>172</v>
      </c>
      <c r="N12" s="18" t="s">
        <v>173</v>
      </c>
      <c r="O12" s="18" t="s">
        <v>174</v>
      </c>
      <c r="P12" s="18" t="s">
        <v>175</v>
      </c>
    </row>
    <row r="13" customFormat="false" ht="22.95" hidden="false" customHeight="false" outlineLevel="0" collapsed="false">
      <c r="A13" s="0" t="s">
        <v>176</v>
      </c>
      <c r="B13" s="20"/>
      <c r="C13" s="20"/>
      <c r="D13" s="20"/>
      <c r="E13" s="18" t="s">
        <v>177</v>
      </c>
      <c r="F13" s="18" t="s">
        <v>178</v>
      </c>
      <c r="G13" s="18" t="s">
        <v>179</v>
      </c>
      <c r="H13" s="18" t="s">
        <v>180</v>
      </c>
      <c r="I13" s="18" t="s">
        <v>178</v>
      </c>
      <c r="J13" s="18" t="s">
        <v>181</v>
      </c>
      <c r="K13" s="20"/>
      <c r="L13" s="20"/>
      <c r="M13" s="20"/>
      <c r="N13" s="20"/>
      <c r="O13" s="20"/>
      <c r="P13" s="20"/>
    </row>
    <row r="14" customFormat="false" ht="35.05" hidden="false" customHeight="false" outlineLevel="0" collapsed="false">
      <c r="A14" s="0" t="s">
        <v>182</v>
      </c>
      <c r="B14" s="20"/>
      <c r="C14" s="20"/>
      <c r="D14" s="20"/>
      <c r="E14" s="18" t="s">
        <v>183</v>
      </c>
      <c r="F14" s="18" t="s">
        <v>184</v>
      </c>
      <c r="G14" s="18" t="s">
        <v>185</v>
      </c>
      <c r="H14" s="18" t="s">
        <v>186</v>
      </c>
      <c r="I14" s="18" t="s">
        <v>184</v>
      </c>
      <c r="J14" s="18" t="s">
        <v>187</v>
      </c>
      <c r="K14" s="20"/>
      <c r="L14" s="20"/>
      <c r="M14" s="20"/>
      <c r="N14" s="20"/>
      <c r="O14" s="20"/>
      <c r="P14" s="20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2021-09-26T17:01:15Z</dcterms:created>
  <dc:creator/>
  <dc:description/>
  <dc:language>tr-TR</dc:language>
  <cp:lastModifiedBy/>
  <dcterms:modified xsi:type="dcterms:W3CDTF">2021-09-26T20:21:27Z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