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urkcevearapca.com" sheetId="1" state="visible" r:id="rId2"/>
    <sheet name="Çizelge1" sheetId="2" state="hidden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<sst xmlns="http://schemas.openxmlformats.org/spreadsheetml/2006/main" count="200" uniqueCount="189">
  <si>
    <t xml:space="preserve">Fi’l-i mâzi</t>
  </si>
  <si>
    <t xml:space="preserve">Bizi takip edin</t>
  </si>
  <si>
    <t xml:space="preserve">Cem-i</t>
  </si>
  <si>
    <t xml:space="preserve">Tesniye</t>
  </si>
  <si>
    <t xml:space="preserve">Müfred</t>
  </si>
  <si>
    <t xml:space="preserve">turkcevearapca.com</t>
  </si>
  <si>
    <t xml:space="preserve">müzekker
Gâib</t>
  </si>
  <si>
    <t xml:space="preserve">turkcevearapca.facebook</t>
  </si>
  <si>
    <t xml:space="preserve">Müennes
Gâibe</t>
  </si>
  <si>
    <t xml:space="preserve">turkcevearapca.ınstagram</t>
  </si>
  <si>
    <t xml:space="preserve">Müzekker
muhatab</t>
  </si>
  <si>
    <t xml:space="preserve">turkcevearapca.youtube</t>
  </si>
  <si>
    <t xml:space="preserve">Müennes
muhataba</t>
  </si>
  <si>
    <t xml:space="preserve">mağlûm
nefsi mütekellim</t>
  </si>
  <si>
    <t xml:space="preserve">mağlûm
cem-i
müennes
muhataba</t>
  </si>
  <si>
    <t xml:space="preserve">mağlûm
tesniye
müennes
muhataba</t>
  </si>
  <si>
    <t xml:space="preserve">mağlûm
müfred
müennes
muhataba</t>
  </si>
  <si>
    <t xml:space="preserve">mağlûm
cem-i
müzekker
muhatab</t>
  </si>
  <si>
    <t xml:space="preserve">mağlûm
tesniye
müzekker
muhatab</t>
  </si>
  <si>
    <t xml:space="preserve">mağlûm
müfred
müzekker
muhatab</t>
  </si>
  <si>
    <t xml:space="preserve">mağlûm
cem-i
müennes
gâibe</t>
  </si>
  <si>
    <t xml:space="preserve">mağlûm
tesniye
müennes
gâibe</t>
  </si>
  <si>
    <t xml:space="preserve">mağlûm
müfred
müennes
gâibe</t>
  </si>
  <si>
    <t xml:space="preserve">mağlûm
cem-i
müzekker
gâib</t>
  </si>
  <si>
    <t xml:space="preserve">mağlûm
tesniye
müzekker
gâib</t>
  </si>
  <si>
    <t xml:space="preserve">mağlûm
müfred
müzekker
gâib</t>
  </si>
  <si>
    <t xml:space="preserve">نَحْنُ 
Biz </t>
  </si>
  <si>
    <t xml:space="preserve">نَحْنُ 
İkimiz </t>
  </si>
  <si>
    <t xml:space="preserve">أَنَا 
Ben </t>
  </si>
  <si>
    <t xml:space="preserve">أنْتُنَّ 
Siz </t>
  </si>
  <si>
    <t xml:space="preserve">أَنتُمَا 
İkiniz </t>
  </si>
  <si>
    <t xml:space="preserve">أَنْتِ 
Sen </t>
  </si>
  <si>
    <t xml:space="preserve">أنْتُمْ 
Siz </t>
  </si>
  <si>
    <t xml:space="preserve">أَنْتَ 
Sen </t>
  </si>
  <si>
    <t xml:space="preserve">هُنَّ 
Onlar </t>
  </si>
  <si>
    <t xml:space="preserve">هُمَا 
İkisi </t>
  </si>
  <si>
    <t xml:space="preserve">هِيَ 
O </t>
  </si>
  <si>
    <t xml:space="preserve">هُمْ 
Onlar </t>
  </si>
  <si>
    <t xml:space="preserve">هُوَ 
O </t>
  </si>
  <si>
    <t xml:space="preserve">نَحْنُ رَأَيْنَا
Biz gördük</t>
  </si>
  <si>
    <t xml:space="preserve">نَحْنُ رَأَيْنَا 
İkimiz gördük</t>
  </si>
  <si>
    <t xml:space="preserve">أَنَا رَأَيْتُ
Ben gördüm</t>
  </si>
  <si>
    <t xml:space="preserve">أنْتُنَّ رَأَيْتُنَّ
Siz gördünüz</t>
  </si>
  <si>
    <t xml:space="preserve">أَنتُمَا رَأَيْتُمَا 
İkiniz gördünüz</t>
  </si>
  <si>
    <t xml:space="preserve">أَنْتِ رَأَيْتِ
Sen gördün</t>
  </si>
  <si>
    <t xml:space="preserve">أنْتُمْ رَأَيْتُمْ
Siz gördünüz</t>
  </si>
  <si>
    <t xml:space="preserve">أَنتُمَا رَأَيْتُمَا
İkiniz gördünüz</t>
  </si>
  <si>
    <t xml:space="preserve">أَنْتَ رَأَيْتَ
Sen gördün</t>
  </si>
  <si>
    <t xml:space="preserve">هُنَّ رَأَيْنَ
Onlar gördüler</t>
  </si>
  <si>
    <t xml:space="preserve">هُمَا رَأَتَا
İkisi gördü</t>
  </si>
  <si>
    <t xml:space="preserve">هِيَ رَأَتْ
O gördü</t>
  </si>
  <si>
    <t xml:space="preserve">هُمْ رَأَوْا
Onlar gördüler</t>
  </si>
  <si>
    <t xml:space="preserve">هُمَا رَأَيَا
İkisi gördü</t>
  </si>
  <si>
    <t xml:space="preserve">هُوَ رَأَى
O gördü</t>
  </si>
  <si>
    <t xml:space="preserve">Fi’l-i muzâri</t>
  </si>
  <si>
    <t xml:space="preserve">نَحْنُ نَرَى
Biz görüyoruz</t>
  </si>
  <si>
    <t xml:space="preserve">نَحْنُ نَرَى
İkimiz görüyoruz</t>
  </si>
  <si>
    <t xml:space="preserve">أَنَا أَرَى
Ben görüyorum</t>
  </si>
  <si>
    <t xml:space="preserve">أنْتُنَّ تَرَيْنَ
Siz görüyorsunuz</t>
  </si>
  <si>
    <t xml:space="preserve">أَنتُمَا تَرَيَانِ
İkiniz görüyorsunuz</t>
  </si>
  <si>
    <t xml:space="preserve">أَنْتِ تَرَيْنَ
Sen görüyorsun</t>
  </si>
  <si>
    <t xml:space="preserve">أنْتُمْ تَرَوْنَ
Siz görüyorsunuz</t>
  </si>
  <si>
    <t xml:space="preserve">أَنتُمَا تَرَيَانِ 
İkiniz görüyorsunuz</t>
  </si>
  <si>
    <t xml:space="preserve">أَنْتَ تَرَى
Sen görüyorsun</t>
  </si>
  <si>
    <t xml:space="preserve">هُنَّ  يَرَيْنَ
Onlar görüyor</t>
  </si>
  <si>
    <t xml:space="preserve">هُمَا تَرَيَانِ
İkisi görüyor</t>
  </si>
  <si>
    <t xml:space="preserve">هِيَ تَرَى
O görüyor</t>
  </si>
  <si>
    <t xml:space="preserve">هُمْ  يَرَوْنَ
Onlar görüyorlar</t>
  </si>
  <si>
    <t xml:space="preserve">هُمَا  يَرَيَانِ
İkisi görüyor</t>
  </si>
  <si>
    <t xml:space="preserve">هُوَ يَرَى
O görüyor</t>
  </si>
  <si>
    <t xml:space="preserve">Fi’l-i müstagbel</t>
  </si>
  <si>
    <t xml:space="preserve">نَحْنُ سَنَرَى
Biz göreceğiz</t>
  </si>
  <si>
    <t xml:space="preserve">نَحْنُ سَنَرَى
İkimiz göreceğiz</t>
  </si>
  <si>
    <t xml:space="preserve">أَنَا سَأَرَى
Ben göreceğim</t>
  </si>
  <si>
    <t xml:space="preserve">أنْتُنَّ سَتَرَيْنَ
Siz göreceksiniz</t>
  </si>
  <si>
    <t xml:space="preserve">أَنتُمَا سَتَرَيَانِ
İkiniz göreceksiniz</t>
  </si>
  <si>
    <t xml:space="preserve">أَنْتِ سَتَرَيْنَ
Sen göreceksin</t>
  </si>
  <si>
    <t xml:space="preserve">أنْتُمْ سَتَرَوْنَ
Siz göreceksiniz</t>
  </si>
  <si>
    <t xml:space="preserve">أَنْتَ سَتَرَى
Sen göreceksin</t>
  </si>
  <si>
    <t xml:space="preserve">هُنَّ سَيَرَيْنَ
Onlar görecekler</t>
  </si>
  <si>
    <t xml:space="preserve">هُمَا سَتَرَيَانِ
İkisi görecek</t>
  </si>
  <si>
    <t xml:space="preserve">هِيَ سَتَرَى 
O görecek</t>
  </si>
  <si>
    <t xml:space="preserve">هُمْ سَيَرَوْنَ
Onlar görecekler</t>
  </si>
  <si>
    <t xml:space="preserve">هُمَا سَيَرَيَانِ
İkisi görecek</t>
  </si>
  <si>
    <t xml:space="preserve">هُوَ سَيَرَى
O görecek</t>
  </si>
  <si>
    <t xml:space="preserve">cahd-i mutlak</t>
  </si>
  <si>
    <t xml:space="preserve">نَحْنُ لَمْ نَرَ
Biz görmedik</t>
  </si>
  <si>
    <t xml:space="preserve">نَحْنُ لَمْ نَرَ
İkimiz görmedik</t>
  </si>
  <si>
    <t xml:space="preserve">أَنَا لَمْ أَرَ
Ben görmedim</t>
  </si>
  <si>
    <t xml:space="preserve">أنْتُنَّ لَمْ تَرَيْنَ
Siz görmediniz</t>
  </si>
  <si>
    <t xml:space="preserve">أَنتُمَا لَمْ تَرَيَا
İkiniz görmediniz</t>
  </si>
  <si>
    <t xml:space="preserve">أَنْتِ لَمْ تَرَيِ
Sen görmedin</t>
  </si>
  <si>
    <t xml:space="preserve">أنْتُمْ لَمْ تَرَوْا
Siz görmediniz</t>
  </si>
  <si>
    <t xml:space="preserve">أَنْتَ لَمْ تَرَ
sen görmedin</t>
  </si>
  <si>
    <t xml:space="preserve">هُنَّ لَمْ يَرَيْنَ
Onlar görmediler</t>
  </si>
  <si>
    <t xml:space="preserve">هُمَا لَمْ تَرَيَا
İkisi görmedi</t>
  </si>
  <si>
    <t xml:space="preserve">هِيَ لَمْ تَرَ 
O görmedi</t>
  </si>
  <si>
    <t xml:space="preserve">هُمْ لَمْ يَرَوْا
Onlar görmediler</t>
  </si>
  <si>
    <t xml:space="preserve">هُمَا لَمْ يَرَيَا
ikisi görmedi</t>
  </si>
  <si>
    <t xml:space="preserve">هُوَ لَمْ يَرَ
O görmedi</t>
  </si>
  <si>
    <t xml:space="preserve">cahd-i müstağrak</t>
  </si>
  <si>
    <t xml:space="preserve">نَحْنُ لَمَّا نَرَ
Biz henüz
görmedik</t>
  </si>
  <si>
    <t xml:space="preserve">نَحْنُ لَمَّا نَرَ
İkimiz henüz
görmedik</t>
  </si>
  <si>
    <t xml:space="preserve">أَنَا لَمَّا أَرَ
Ben henüz
görmedim</t>
  </si>
  <si>
    <t xml:space="preserve">أنْتُنَّ لَمَّا تَرَيْنَ
Siz henüz
görmediniz</t>
  </si>
  <si>
    <t xml:space="preserve">أَنتُمَا لَمَّا تَرَيَا
İkiniz henüz
görmediniz</t>
  </si>
  <si>
    <t xml:space="preserve">أَنْتِ لَمَّا تَرَيِ
Sen henüz
görmedin</t>
  </si>
  <si>
    <t xml:space="preserve">أنْتُمْ لَمَّا تَرَوْا
Siz henüz
görmediniz</t>
  </si>
  <si>
    <t xml:space="preserve">أَنْتَ لَمَّا تَرَ 
Sen henüz
görmedin</t>
  </si>
  <si>
    <t xml:space="preserve">هُنَّ لَمَّا يَرَيْنَ
Onlar henüz
görmediler</t>
  </si>
  <si>
    <t xml:space="preserve">هُمَا لَمَّا تَرَيَا
İkisi henüz
görmedi</t>
  </si>
  <si>
    <t xml:space="preserve">هِيَ لَمَّا تَرَ
O henüz
görmedi</t>
  </si>
  <si>
    <t xml:space="preserve">هُمْ  لَمَّا يَرَوْا 
Onlar henüz
görmediler</t>
  </si>
  <si>
    <t xml:space="preserve">هُمَا لَمَّا يَرَيَا 
İkisi henüz
görmedi</t>
  </si>
  <si>
    <t xml:space="preserve">هُوَ لَمَّا يَرَ
O henüz görmedi</t>
  </si>
  <si>
    <t xml:space="preserve">nefy-i hâl</t>
  </si>
  <si>
    <t xml:space="preserve">نَحْنُ مَا نَرَى
Biz görmüyoruz</t>
  </si>
  <si>
    <t xml:space="preserve">نَحْنُ مَا نَرَى
İkimiz görmüyoruz</t>
  </si>
  <si>
    <t xml:space="preserve">أَنَا مَا أَرَى
Ben görmüyorum</t>
  </si>
  <si>
    <t xml:space="preserve">أنْتُنَّ مَا تَرَيْنَ
Siz görmüyorsunuz</t>
  </si>
  <si>
    <t xml:space="preserve">أَنتُمَا مَا تَرَيَانِ
ikiniz görmüyorsunuz</t>
  </si>
  <si>
    <t xml:space="preserve">أَنْتِ مَا تَرَيْنَ
Sen görmüyorsun</t>
  </si>
  <si>
    <t xml:space="preserve">أنْتُمْ مَاتَرَوْنَ
Siz görmüyorsunuz</t>
  </si>
  <si>
    <t xml:space="preserve">أَنتُمَا مَا تَرَيَانِ
İkiniz görmüyorsunuz</t>
  </si>
  <si>
    <t xml:space="preserve">أَنْتَ مَا تَرَى
Sen görmüyorsun</t>
  </si>
  <si>
    <t xml:space="preserve">هُنَّ مَا يَرَيْنَ
Onlar görmüyorlar</t>
  </si>
  <si>
    <t xml:space="preserve">هُمَا مَا تَرَيَانِ
İkisi görmüyor</t>
  </si>
  <si>
    <t xml:space="preserve">هِيَ مَا تَرَى 
O görmüyor</t>
  </si>
  <si>
    <t xml:space="preserve">هُمْ مَا يَرَوْنَ 
Onlar görmüyorlar</t>
  </si>
  <si>
    <t xml:space="preserve">هُمَا مَا يَرَيَانِ
İkisi görmüyor</t>
  </si>
  <si>
    <t xml:space="preserve">هُوَ مَا يَرَى
O görmüyor</t>
  </si>
  <si>
    <t xml:space="preserve">nefy-i istikbâl</t>
  </si>
  <si>
    <t xml:space="preserve">نَحْنُ لَا نَرَى
Biz görmeyeceğiz</t>
  </si>
  <si>
    <t xml:space="preserve">نَحْنُ لَا نَرَى
İkimiz görmeyeceğiz</t>
  </si>
  <si>
    <t xml:space="preserve">أَنَا لَا أَرَى
ben görmeyeceğim</t>
  </si>
  <si>
    <t xml:space="preserve">أنْتُنَّ لَا تَرَيْنَ
Siz görmeyeceksiniz</t>
  </si>
  <si>
    <t xml:space="preserve">أَنتُمَا لَا تَرَيَانِ
İkiniz görmeyeceksiniz</t>
  </si>
  <si>
    <t xml:space="preserve">أَنْتِ لَاتَرَيْنَ
Sen görmeyeceksin</t>
  </si>
  <si>
    <t xml:space="preserve">أنْتُمْ لَا تَرَوْنَ
Siz görmeyeceksiniz</t>
  </si>
  <si>
    <t xml:space="preserve">أَنْتَ لَا تَرَى
Sen görmeyeceksin</t>
  </si>
  <si>
    <t xml:space="preserve">هُنَّ لَا يَرَيْنَ
Onlar görmeyecekler</t>
  </si>
  <si>
    <t xml:space="preserve">هُمَا لَا تَرَيَانِ
İkisi görmeyecek</t>
  </si>
  <si>
    <t xml:space="preserve">هِيَ لَا تَرَى
O görmeyecek</t>
  </si>
  <si>
    <t xml:space="preserve">هُمْ لَا يَرَوْنَ 
Onlar görmeyecekler</t>
  </si>
  <si>
    <t xml:space="preserve">هُمَا لَا يَرَيَانِ
İkisi görmeyecek</t>
  </si>
  <si>
    <t xml:space="preserve">هُوَ لَا يَرَى
O görmeyecek</t>
  </si>
  <si>
    <t xml:space="preserve">te’kîd-i nefy-i istikbâl</t>
  </si>
  <si>
    <t xml:space="preserve">نَحْنُ لَنْ نَرَى
Biz asla
görmeyeceğiz</t>
  </si>
  <si>
    <t xml:space="preserve">نَحْنُ لَنْ نَرَى
İkimiz asla
görmeyeceğiz</t>
  </si>
  <si>
    <t xml:space="preserve">أَنَا لَنْ أَرَى
ben asla
görmeyeceğim</t>
  </si>
  <si>
    <t xml:space="preserve">أنْتُنَّ لَنْ تَرَيْنَ
Siz asla
görmeyeceksiniz</t>
  </si>
  <si>
    <t xml:space="preserve">أَنتُمَا لَنْ تَرَيَا
 İkiniz asla
görmeyeceksiniz</t>
  </si>
  <si>
    <t xml:space="preserve">أَنْتِ لَنْ تَرَي
Sen asla
görmeyeceksin</t>
  </si>
  <si>
    <t xml:space="preserve">أنْتُمْ لَنْ تَرَوْا
Siz asla
görmeyeceksiniz</t>
  </si>
  <si>
    <t xml:space="preserve">أَنتُمَا لَنْ تَرَيَا
İkiniz asla
görmeyeceksiniz</t>
  </si>
  <si>
    <t xml:space="preserve">أَنْتَ لَنْ تَرَى
Sen asla
görmeyeceksin</t>
  </si>
  <si>
    <t xml:space="preserve">هُنَّ لَنْ يَرَيْنَ
Onlar asla
görmeyecekler</t>
  </si>
  <si>
    <t xml:space="preserve">هُمَا لَنْ تَرَيَا
İkisi asla
görmeyecek</t>
  </si>
  <si>
    <t xml:space="preserve">هِيَ لَنْ تَرَى
 O asla 
görmeyecek</t>
  </si>
  <si>
    <t xml:space="preserve">هُمْ لَنْ يَرَوْا
Onlar asla
görmeyecekler</t>
  </si>
  <si>
    <t xml:space="preserve">هُمَا لَنْ يَرَيَا
 İkisi asla
görmeyecek</t>
  </si>
  <si>
    <t xml:space="preserve">هُوَ لَنْ يَرَى
O asla
görmeyecek</t>
  </si>
  <si>
    <t xml:space="preserve">Emr-i gâib</t>
  </si>
  <si>
    <t xml:space="preserve">هُنَّ لِيَرَيْنَ 
Onlar görsünler</t>
  </si>
  <si>
    <t xml:space="preserve">هُمَا لِتَرَيَا 
İkisi görsün</t>
  </si>
  <si>
    <t xml:space="preserve">هِيَ لِتَرَ 
O görsün</t>
  </si>
  <si>
    <t xml:space="preserve">هُمْ لِيَرَوْا 
Onlar görsünler</t>
  </si>
  <si>
    <t xml:space="preserve">هُمَا لِيَرَيَا 
İkisi görsün</t>
  </si>
  <si>
    <t xml:space="preserve">هُوَ لِيَرَ
O görsün</t>
  </si>
  <si>
    <t xml:space="preserve">Nehy-i  gâib</t>
  </si>
  <si>
    <t xml:space="preserve">هُنَّ لَا يَرَيْنَ 
Onlar görmesinler</t>
  </si>
  <si>
    <t xml:space="preserve">هُمَا لَا تَرَيَا
ikisi görmesin</t>
  </si>
  <si>
    <t xml:space="preserve">هِيَ لَا تَرَ
O görmesin</t>
  </si>
  <si>
    <t xml:space="preserve">هُمْ لَا يَرَوْا
Onlar görmesinler</t>
  </si>
  <si>
    <t xml:space="preserve">هُمَا لَا يَرَيَا 
ikisi görmesin</t>
  </si>
  <si>
    <t xml:space="preserve">هُوَ لَا يَرَ
O görmesin</t>
  </si>
  <si>
    <t xml:space="preserve">Emr-i  hâzır</t>
  </si>
  <si>
    <t xml:space="preserve">أنْتُنَّ رَیْنَ
Siz görün</t>
  </si>
  <si>
    <t xml:space="preserve">أَنتُمَا رَیَا
İkiniz görün</t>
  </si>
  <si>
    <t xml:space="preserve">أَنْتِ رَيْ
  sen gör</t>
  </si>
  <si>
    <t xml:space="preserve">أنْتُمْ رَوْا
Siz görün</t>
  </si>
  <si>
    <t xml:space="preserve">أَنْتَ رَ
Sen gör</t>
  </si>
  <si>
    <t xml:space="preserve">Nehy-i  hâzır</t>
  </si>
  <si>
    <t xml:space="preserve">أنْتُنَّ لَا تَرَيْنَ
Siz görmeyin</t>
  </si>
  <si>
    <t xml:space="preserve">أَنتُمَا لَا تَرَيَا 
İkiniz görmeyin</t>
  </si>
  <si>
    <t xml:space="preserve">أَنْتِ لَا تَرَي
Sen görme</t>
  </si>
  <si>
    <t xml:space="preserve">أنْتُمْ لَا تَرَوْا 
Siz görmeyin</t>
  </si>
  <si>
    <t xml:space="preserve">أَنتُمَا لَا تَرَيَا
İkiniz görmeyin</t>
  </si>
  <si>
    <t xml:space="preserve">أَنْتَ لَا تَرَ
Sen görme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</si>
</sst>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0"/>
      <name val="Arial"/>
      <family val="2"/>
      <charset val="162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0"/>
      <color rgb="FFFF0000"/>
      <name val="Arial"/>
      <family val="2"/>
      <charset val="162"/>
    </font>
    <font>
      <sz val="13"/>
      <color rgb="FFFFFFFF"/>
      <name val="Arial Black"/>
      <family val="2"/>
      <charset val="1"/>
    </font>
    <font>
      <sz val="15"/>
      <color rgb="FFFFFFFF"/>
      <name val="Traditional Arabic"/>
      <family val="1"/>
      <charset val="162"/>
    </font>
    <font>
      <sz val="19"/>
      <color rgb="FFFFFFFF"/>
      <name val="Arabic Typesetting"/>
      <family val="4"/>
      <charset val="1"/>
    </font>
    <font>
      <sz val="22"/>
      <color rgb="FFFFFFFF"/>
      <name val="Ahruf Rika"/>
      <family val="0"/>
      <charset val="162"/>
    </font>
    <font>
      <sz val="20"/>
      <color rgb="FFFFFFFF"/>
      <name val="Ahruf Rika"/>
      <family val="0"/>
      <charset val="162"/>
    </font>
    <font>
      <sz val="19"/>
      <color rgb="FFFFFFD7"/>
      <name val="Arabic Typesetting"/>
      <family val="4"/>
      <charset val="1"/>
    </font>
    <font>
      <sz val="19"/>
      <color rgb="FF1C1C1C"/>
      <name val="Traditional Arabic"/>
      <family val="1"/>
      <charset val="162"/>
    </font>
    <font>
      <sz val="19"/>
      <color rgb="FFFF0000"/>
      <name val="Traditional Arabic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FF"/>
        <bgColor rgb="FFFFFFD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2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2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7" fillId="2" borderId="0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1" fillId="3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2" fillId="3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1C1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hyperlink" Target="http://turkcevearapca.com/" TargetMode="External"/><Relationship Id="rId2" Type="http://schemas.openxmlformats.org/officeDocument/2006/relationships/image" Target="../media/image1.png"/><Relationship Id="rId3" Type="http://schemas.openxmlformats.org/officeDocument/2006/relationships/hyperlink" Target="http://turkcevearapca.com/" TargetMode="External"/><Relationship Id="rId4" Type="http://schemas.openxmlformats.org/officeDocument/2006/relationships/image" Target="../media/image2.png"/><Relationship Id="rId5" Type="http://schemas.openxmlformats.org/officeDocument/2006/relationships/hyperlink" Target="http://turkcevearapca.com/" TargetMode="External"/><Relationship Id="rId6" Type="http://schemas.openxmlformats.org/officeDocument/2006/relationships/image" Target="../media/image3.png"/><Relationship Id="rId7" Type="http://schemas.openxmlformats.org/officeDocument/2006/relationships/hyperlink" Target="http://turkcevearapca.com/" TargetMode="External"/><Relationship Id="rId8" Type="http://schemas.openxmlformats.org/officeDocument/2006/relationships/image" Target="../media/image4.png"/><Relationship Id="rId9" Type="http://schemas.openxmlformats.org/officeDocument/2006/relationships/hyperlink" Target="http://turkcevearapca.com/" TargetMode="External"/><Relationship Id="rId10" Type="http://schemas.openxmlformats.org/officeDocument/2006/relationships/image" Target="../media/image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306360</xdr:colOff>
      <xdr:row>0</xdr:row>
      <xdr:rowOff>0</xdr:rowOff>
    </xdr:from>
    <xdr:to>
      <xdr:col>1</xdr:col>
      <xdr:colOff>1118520</xdr:colOff>
      <xdr:row>0</xdr:row>
      <xdr:rowOff>743040</xdr:rowOff>
    </xdr:to>
    <xdr:pic>
      <xdr:nvPicPr>
        <xdr:cNvPr id="0" name="Resim 4" descr="">
          <a:hlinkClick r:id="rId1"/>
        </xdr:cNvPr>
        <xdr:cNvPicPr/>
      </xdr:nvPicPr>
      <xdr:blipFill>
        <a:blip r:embed="rId2"/>
        <a:stretch/>
      </xdr:blipFill>
      <xdr:spPr>
        <a:xfrm>
          <a:off x="2364840" y="0"/>
          <a:ext cx="812160" cy="743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241560</xdr:colOff>
      <xdr:row>0</xdr:row>
      <xdr:rowOff>12240</xdr:rowOff>
    </xdr:from>
    <xdr:to>
      <xdr:col>2</xdr:col>
      <xdr:colOff>1023120</xdr:colOff>
      <xdr:row>0</xdr:row>
      <xdr:rowOff>727200</xdr:rowOff>
    </xdr:to>
    <xdr:pic>
      <xdr:nvPicPr>
        <xdr:cNvPr id="1" name="Resim 4" descr="">
          <a:hlinkClick r:id="rId3"/>
        </xdr:cNvPr>
        <xdr:cNvPicPr/>
      </xdr:nvPicPr>
      <xdr:blipFill>
        <a:blip r:embed="rId4"/>
        <a:stretch/>
      </xdr:blipFill>
      <xdr:spPr>
        <a:xfrm>
          <a:off x="4872600" y="12240"/>
          <a:ext cx="781560" cy="714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325440</xdr:colOff>
      <xdr:row>0</xdr:row>
      <xdr:rowOff>24480</xdr:rowOff>
    </xdr:from>
    <xdr:to>
      <xdr:col>3</xdr:col>
      <xdr:colOff>1122480</xdr:colOff>
      <xdr:row>0</xdr:row>
      <xdr:rowOff>753840</xdr:rowOff>
    </xdr:to>
    <xdr:pic>
      <xdr:nvPicPr>
        <xdr:cNvPr id="2" name="Resim 4" descr="">
          <a:hlinkClick r:id="rId5"/>
        </xdr:cNvPr>
        <xdr:cNvPicPr/>
      </xdr:nvPicPr>
      <xdr:blipFill>
        <a:blip r:embed="rId6"/>
        <a:stretch/>
      </xdr:blipFill>
      <xdr:spPr>
        <a:xfrm>
          <a:off x="7714800" y="24480"/>
          <a:ext cx="797040" cy="729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210960</xdr:colOff>
      <xdr:row>0</xdr:row>
      <xdr:rowOff>36360</xdr:rowOff>
    </xdr:from>
    <xdr:to>
      <xdr:col>4</xdr:col>
      <xdr:colOff>998640</xdr:colOff>
      <xdr:row>0</xdr:row>
      <xdr:rowOff>756720</xdr:rowOff>
    </xdr:to>
    <xdr:pic>
      <xdr:nvPicPr>
        <xdr:cNvPr id="3" name="Resim 4" descr="">
          <a:hlinkClick r:id="rId7"/>
        </xdr:cNvPr>
        <xdr:cNvPicPr/>
      </xdr:nvPicPr>
      <xdr:blipFill>
        <a:blip r:embed="rId8"/>
        <a:stretch/>
      </xdr:blipFill>
      <xdr:spPr>
        <a:xfrm>
          <a:off x="9928080" y="36360"/>
          <a:ext cx="787680" cy="720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738720</xdr:colOff>
      <xdr:row>1</xdr:row>
      <xdr:rowOff>210240</xdr:rowOff>
    </xdr:from>
    <xdr:to>
      <xdr:col>0</xdr:col>
      <xdr:colOff>1366200</xdr:colOff>
      <xdr:row>2</xdr:row>
      <xdr:rowOff>216000</xdr:rowOff>
    </xdr:to>
    <xdr:pic>
      <xdr:nvPicPr>
        <xdr:cNvPr id="4" name="Resim 4" descr="">
          <a:hlinkClick r:id="rId9"/>
        </xdr:cNvPr>
        <xdr:cNvPicPr/>
      </xdr:nvPicPr>
      <xdr:blipFill>
        <a:blip r:embed="rId10"/>
        <a:stretch/>
      </xdr:blipFill>
      <xdr:spPr>
        <a:xfrm>
          <a:off x="738720" y="968400"/>
          <a:ext cx="627480" cy="5738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turkcevearapca.com/" TargetMode="External"/><Relationship Id="rId2" Type="http://schemas.openxmlformats.org/officeDocument/2006/relationships/hyperlink" Target="https://www.facebook.com/turkcevearapca/" TargetMode="External"/><Relationship Id="rId3" Type="http://schemas.openxmlformats.org/officeDocument/2006/relationships/hyperlink" Target="https://www.instagram.com/turkcevearapca_/" TargetMode="External"/><Relationship Id="rId4" Type="http://schemas.openxmlformats.org/officeDocument/2006/relationships/hyperlink" Target="https://www.youtube.com/channel/UC1XoAWF2fvURhubiCFlJyMw" TargetMode="External"/><Relationship Id="rId5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R15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0" activeCellId="0" sqref="B10"/>
    </sheetView>
  </sheetViews>
  <sheetFormatPr defaultColWidth="11.60546875" defaultRowHeight="12.8" zeroHeight="false" outlineLevelRow="0" outlineLevelCol="0"/>
  <cols>
    <col collapsed="false" customWidth="true" hidden="false" outlineLevel="0" max="1" min="1" style="1" width="29.18"/>
    <col collapsed="false" customWidth="true" hidden="false" outlineLevel="0" max="2" min="2" style="1" width="36.46"/>
    <col collapsed="false" customWidth="true" hidden="false" outlineLevel="0" max="3" min="3" style="1" width="39.09"/>
    <col collapsed="false" customWidth="true" hidden="false" outlineLevel="0" max="4" min="4" style="1" width="32.99"/>
    <col collapsed="false" customWidth="true" hidden="false" outlineLevel="0" max="5" min="5" style="1" width="17.88"/>
    <col collapsed="false" customWidth="true" hidden="false" outlineLevel="0" max="44" min="6" style="1" width="11.52"/>
    <col collapsed="false" customWidth="true" hidden="false" outlineLevel="0" max="70" min="45" style="2" width="11.52"/>
    <col collapsed="false" customWidth="false" hidden="false" outlineLevel="0" max="1024" min="71" style="3" width="11.59"/>
  </cols>
  <sheetData>
    <row r="1" s="6" customFormat="true" ht="59.7" hidden="false" customHeight="true" outlineLevel="0" collapsed="false">
      <c r="A1" s="4" t="s">
        <v>0</v>
      </c>
      <c r="B1" s="5"/>
      <c r="C1" s="5"/>
      <c r="D1" s="5"/>
      <c r="E1" s="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</row>
    <row r="2" s="6" customFormat="true" ht="44.75" hidden="false" customHeight="true" outlineLevel="0" collapsed="false">
      <c r="A2" s="7" t="s">
        <v>1</v>
      </c>
      <c r="B2" s="8" t="s">
        <v>2</v>
      </c>
      <c r="C2" s="8" t="s">
        <v>3</v>
      </c>
      <c r="D2" s="8" t="s">
        <v>4</v>
      </c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="6" customFormat="true" ht="48.5" hidden="false" customHeight="true" outlineLevel="0" collapsed="false">
      <c r="A3" s="10" t="s">
        <v>5</v>
      </c>
      <c r="B3" s="11" t="str">
        <f aca="false">VLOOKUP(A1,Çizelge1!A:P,14,0)</f>
        <v>هُمْ رَأَوْا
Onlar gördüler</v>
      </c>
      <c r="C3" s="11" t="str">
        <f aca="false">VLOOKUP(A1,Çizelge1!A:P,15,0)</f>
        <v>هُمَا رَأَيَا
İkisi gördü</v>
      </c>
      <c r="D3" s="11" t="str">
        <f aca="false">VLOOKUP(A1,Çizelge1!A:P,16,0)</f>
        <v>هُوَ رَأَى
O gördü</v>
      </c>
      <c r="E3" s="12" t="s">
        <v>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="6" customFormat="true" ht="48.5" hidden="false" customHeight="true" outlineLevel="0" collapsed="false">
      <c r="A4" s="13" t="s">
        <v>7</v>
      </c>
      <c r="B4" s="14" t="str">
        <f aca="false">VLOOKUP(A1,Çizelge1!A:P,11,0)</f>
        <v>هُنَّ رَأَيْنَ
Onlar gördüler</v>
      </c>
      <c r="C4" s="14" t="str">
        <f aca="false">VLOOKUP(A1,Çizelge1!A:P,12,0)</f>
        <v>هُمَا رَأَتَا
İkisi gördü</v>
      </c>
      <c r="D4" s="14" t="str">
        <f aca="false">VLOOKUP(A1,Çizelge1!A:P,13,0)</f>
        <v>هِيَ رَأَتْ
O gördü</v>
      </c>
      <c r="E4" s="12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="6" customFormat="true" ht="48.5" hidden="false" customHeight="true" outlineLevel="0" collapsed="false">
      <c r="A5" s="13" t="s">
        <v>9</v>
      </c>
      <c r="B5" s="11" t="str">
        <f aca="false">VLOOKUP(A1,Çizelge1!A:P,8,0)</f>
        <v>أنْتُمْ رَأَيْتُمْ
Siz gördünüz</v>
      </c>
      <c r="C5" s="11" t="str">
        <f aca="false">VLOOKUP(A1,Çizelge1!A:P,9,0)</f>
        <v>أَنتُمَا رَأَيْتُمَا
İkiniz gördünüz</v>
      </c>
      <c r="D5" s="11" t="str">
        <f aca="false">VLOOKUP(A1,Çizelge1!A:P,10,0)</f>
        <v>أَنْتَ رَأَيْتَ
Sen gördün</v>
      </c>
      <c r="E5" s="12" t="s">
        <v>10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="6" customFormat="true" ht="48.5" hidden="false" customHeight="true" outlineLevel="0" collapsed="false">
      <c r="A6" s="13" t="s">
        <v>11</v>
      </c>
      <c r="B6" s="14" t="str">
        <f aca="false">VLOOKUP(A1,Çizelge1!A:P,5,0)</f>
        <v>أنْتُنَّ رَأَيْتُنَّ
Siz gördünüz</v>
      </c>
      <c r="C6" s="14" t="str">
        <f aca="false">VLOOKUP(A1,Çizelge1!A:P,6,0)</f>
        <v>أَنتُمَا رَأَيْتُمَا 
İkiniz gördünüz</v>
      </c>
      <c r="D6" s="14" t="str">
        <f aca="false">VLOOKUP(A1,Çizelge1!A:P,7,0)</f>
        <v>أَنْتِ رَأَيْتِ
Sen gördün</v>
      </c>
      <c r="E6" s="12" t="s">
        <v>12</v>
      </c>
      <c r="F6" s="1"/>
      <c r="G6" s="1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</row>
    <row r="7" s="6" customFormat="true" ht="48.5" hidden="false" customHeight="true" outlineLevel="0" collapsed="false">
      <c r="A7" s="13"/>
      <c r="B7" s="11" t="str">
        <f aca="false">VLOOKUP(A1,Çizelge1!A:P,2,0)</f>
        <v>نَحْنُ رَأَيْنَا
Biz gördük</v>
      </c>
      <c r="C7" s="11" t="str">
        <f aca="false">VLOOKUP(A1,Çizelge1!A:P,3,0)</f>
        <v>نَحْنُ رَأَيْنَا 
İkimiz gördük</v>
      </c>
      <c r="D7" s="11" t="str">
        <f aca="false">VLOOKUP(A1,Çizelge1!A:P,4,0)</f>
        <v>أَنَا رَأَيْتُ
Ben gördüm</v>
      </c>
      <c r="E7" s="12" t="s">
        <v>13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="6" customFormat="true" ht="12.8" hidden="false" customHeight="false" outlineLevel="0" collapsed="false">
      <c r="A8" s="16"/>
      <c r="B8" s="16"/>
      <c r="C8" s="16"/>
      <c r="D8" s="16"/>
      <c r="E8" s="1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</row>
    <row r="9" s="6" customFormat="true" ht="12.8" hidden="false" customHeight="false" outlineLevel="0" collapsed="false">
      <c r="A9" s="16"/>
      <c r="B9" s="16"/>
      <c r="C9" s="16"/>
      <c r="D9" s="16"/>
      <c r="E9" s="1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</row>
    <row r="10" s="6" customFormat="true" ht="12.8" hidden="false" customHeight="fals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</row>
    <row r="11" s="6" customFormat="true" ht="12.8" hidden="false" customHeight="fals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="6" customFormat="tru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</row>
    <row r="13" s="6" customFormat="true" ht="12.8" hidden="false" customHeight="false" outlineLevel="0" collapsed="false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</row>
    <row r="14" s="6" customFormat="tru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</row>
    <row r="15" s="6" customFormat="true" ht="12.8" hidden="false" customHeight="false" outlineLevel="0" collapsed="false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</row>
  </sheetData>
  <sheetProtection sheet="true" password="da86" objects="true" scenarios="true"/>
  <dataValidations count="1">
    <dataValidation allowBlank="true" errorStyle="stop" operator="equal" showDropDown="false" showErrorMessage="true" showInputMessage="false" sqref="A1" type="list">
      <formula1>"Fi’l-i mâzi,Fi’l-i muzâri,Fi’l-i müstagbel,cahd-i mutlak,cahd-i müstağrak,nefy-i hâl,nefy-i istikbâl,te’kîd-i nefy-i istikbâl,Emr-i gâib,Nehy-i  gâib,Emr-i  hâzır,Nehy-i  hâzır,"</formula1>
      <formula2>0</formula2>
    </dataValidation>
  </dataValidations>
  <hyperlinks>
    <hyperlink ref="A3" r:id="rId1" display="turkcevearapca.com"/>
    <hyperlink ref="A4" r:id="rId2" display="turkcevearapca.facebook"/>
    <hyperlink ref="A5" r:id="rId3" display="turkcevearapca.ınstagram"/>
    <hyperlink ref="A6" r:id="rId4" display="turkcevearapca.youtube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&amp;CSayfa &amp;P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4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11.60546875" defaultRowHeight="12.8" zeroHeight="false" outlineLevelRow="0" outlineLevelCol="0"/>
  <cols>
    <col collapsed="false" customWidth="true" hidden="false" outlineLevel="0" max="2" min="2" style="0" width="21.02"/>
    <col collapsed="false" customWidth="true" hidden="false" outlineLevel="0" max="3" min="3" style="0" width="14.03"/>
  </cols>
  <sheetData>
    <row r="1" customFormat="false" ht="46.25" hidden="false" customHeight="false" outlineLevel="0" collapsed="false">
      <c r="B1" s="17" t="s">
        <v>13</v>
      </c>
      <c r="C1" s="17" t="s">
        <v>13</v>
      </c>
      <c r="D1" s="17" t="s">
        <v>13</v>
      </c>
      <c r="E1" s="17" t="s">
        <v>14</v>
      </c>
      <c r="F1" s="17" t="s">
        <v>15</v>
      </c>
      <c r="G1" s="17" t="s">
        <v>16</v>
      </c>
      <c r="H1" s="17" t="s">
        <v>17</v>
      </c>
      <c r="I1" s="17" t="s">
        <v>18</v>
      </c>
      <c r="J1" s="17" t="s">
        <v>19</v>
      </c>
      <c r="K1" s="17" t="s">
        <v>20</v>
      </c>
      <c r="L1" s="17" t="s">
        <v>21</v>
      </c>
      <c r="M1" s="17" t="s">
        <v>22</v>
      </c>
      <c r="N1" s="17" t="s">
        <v>23</v>
      </c>
      <c r="O1" s="17" t="s">
        <v>24</v>
      </c>
      <c r="P1" s="17" t="s">
        <v>25</v>
      </c>
    </row>
    <row r="2" customFormat="false" ht="23.85" hidden="false" customHeight="false" outlineLevel="0" collapsed="false">
      <c r="B2" s="17" t="s">
        <v>26</v>
      </c>
      <c r="C2" s="17" t="s">
        <v>27</v>
      </c>
      <c r="D2" s="17" t="s">
        <v>28</v>
      </c>
      <c r="E2" s="17" t="s">
        <v>29</v>
      </c>
      <c r="F2" s="17" t="s">
        <v>30</v>
      </c>
      <c r="G2" s="17" t="s">
        <v>31</v>
      </c>
      <c r="H2" s="17" t="s">
        <v>32</v>
      </c>
      <c r="I2" s="17" t="s">
        <v>30</v>
      </c>
      <c r="J2" s="17" t="s">
        <v>33</v>
      </c>
      <c r="K2" s="17" t="s">
        <v>34</v>
      </c>
      <c r="L2" s="17" t="s">
        <v>35</v>
      </c>
      <c r="M2" s="17" t="s">
        <v>36</v>
      </c>
      <c r="N2" s="17" t="s">
        <v>37</v>
      </c>
      <c r="O2" s="17" t="s">
        <v>35</v>
      </c>
      <c r="P2" s="17" t="s">
        <v>38</v>
      </c>
    </row>
    <row r="3" customFormat="false" ht="35.05" hidden="false" customHeight="false" outlineLevel="0" collapsed="false">
      <c r="A3" s="0" t="s">
        <v>0</v>
      </c>
      <c r="B3" s="17" t="s">
        <v>39</v>
      </c>
      <c r="C3" s="17" t="s">
        <v>40</v>
      </c>
      <c r="D3" s="17" t="s">
        <v>41</v>
      </c>
      <c r="E3" s="17" t="s">
        <v>42</v>
      </c>
      <c r="F3" s="17" t="s">
        <v>43</v>
      </c>
      <c r="G3" s="17" t="s">
        <v>44</v>
      </c>
      <c r="H3" s="17" t="s">
        <v>45</v>
      </c>
      <c r="I3" s="17" t="s">
        <v>46</v>
      </c>
      <c r="J3" s="17" t="s">
        <v>47</v>
      </c>
      <c r="K3" s="17" t="s">
        <v>48</v>
      </c>
      <c r="L3" s="17" t="s">
        <v>49</v>
      </c>
      <c r="M3" s="17" t="s">
        <v>50</v>
      </c>
      <c r="N3" s="17" t="s">
        <v>51</v>
      </c>
      <c r="O3" s="17" t="s">
        <v>52</v>
      </c>
      <c r="P3" s="17" t="s">
        <v>53</v>
      </c>
    </row>
    <row r="4" customFormat="false" ht="35.05" hidden="false" customHeight="false" outlineLevel="0" collapsed="false">
      <c r="A4" s="0" t="s">
        <v>54</v>
      </c>
      <c r="B4" s="17" t="s">
        <v>55</v>
      </c>
      <c r="C4" s="17" t="s">
        <v>56</v>
      </c>
      <c r="D4" s="17" t="s">
        <v>57</v>
      </c>
      <c r="E4" s="17" t="s">
        <v>58</v>
      </c>
      <c r="F4" s="17" t="s">
        <v>59</v>
      </c>
      <c r="G4" s="17" t="s">
        <v>60</v>
      </c>
      <c r="H4" s="17" t="s">
        <v>61</v>
      </c>
      <c r="I4" s="17" t="s">
        <v>62</v>
      </c>
      <c r="J4" s="17" t="s">
        <v>63</v>
      </c>
      <c r="K4" s="17" t="s">
        <v>64</v>
      </c>
      <c r="L4" s="17" t="s">
        <v>65</v>
      </c>
      <c r="M4" s="17" t="s">
        <v>66</v>
      </c>
      <c r="N4" s="17" t="s">
        <v>67</v>
      </c>
      <c r="O4" s="17" t="s">
        <v>68</v>
      </c>
      <c r="P4" s="17" t="s">
        <v>69</v>
      </c>
    </row>
    <row r="5" customFormat="false" ht="35.05" hidden="false" customHeight="false" outlineLevel="0" collapsed="false">
      <c r="A5" s="0" t="s">
        <v>70</v>
      </c>
      <c r="B5" s="17" t="s">
        <v>71</v>
      </c>
      <c r="C5" s="17" t="s">
        <v>72</v>
      </c>
      <c r="D5" s="17" t="s">
        <v>73</v>
      </c>
      <c r="E5" s="17" t="s">
        <v>74</v>
      </c>
      <c r="F5" s="17" t="s">
        <v>75</v>
      </c>
      <c r="G5" s="17" t="s">
        <v>76</v>
      </c>
      <c r="H5" s="17" t="s">
        <v>77</v>
      </c>
      <c r="I5" s="17" t="s">
        <v>75</v>
      </c>
      <c r="J5" s="17" t="s">
        <v>78</v>
      </c>
      <c r="K5" s="17" t="s">
        <v>79</v>
      </c>
      <c r="L5" s="17" t="s">
        <v>80</v>
      </c>
      <c r="M5" s="17" t="s">
        <v>81</v>
      </c>
      <c r="N5" s="17" t="s">
        <v>82</v>
      </c>
      <c r="O5" s="17" t="s">
        <v>83</v>
      </c>
      <c r="P5" s="17" t="s">
        <v>84</v>
      </c>
    </row>
    <row r="6" customFormat="false" ht="35.05" hidden="false" customHeight="false" outlineLevel="0" collapsed="false">
      <c r="A6" s="0" t="s">
        <v>85</v>
      </c>
      <c r="B6" s="17" t="s">
        <v>86</v>
      </c>
      <c r="C6" s="17" t="s">
        <v>87</v>
      </c>
      <c r="D6" s="17" t="s">
        <v>88</v>
      </c>
      <c r="E6" s="17" t="s">
        <v>89</v>
      </c>
      <c r="F6" s="17" t="s">
        <v>90</v>
      </c>
      <c r="G6" s="17" t="s">
        <v>91</v>
      </c>
      <c r="H6" s="17" t="s">
        <v>92</v>
      </c>
      <c r="I6" s="17" t="s">
        <v>90</v>
      </c>
      <c r="J6" s="17" t="s">
        <v>93</v>
      </c>
      <c r="K6" s="17" t="s">
        <v>94</v>
      </c>
      <c r="L6" s="17" t="s">
        <v>95</v>
      </c>
      <c r="M6" s="17" t="s">
        <v>96</v>
      </c>
      <c r="N6" s="17" t="s">
        <v>97</v>
      </c>
      <c r="O6" s="17" t="s">
        <v>98</v>
      </c>
      <c r="P6" s="17" t="s">
        <v>99</v>
      </c>
    </row>
    <row r="7" customFormat="false" ht="35.05" hidden="false" customHeight="false" outlineLevel="0" collapsed="false">
      <c r="A7" s="0" t="s">
        <v>100</v>
      </c>
      <c r="B7" s="17" t="s">
        <v>101</v>
      </c>
      <c r="C7" s="17" t="s">
        <v>102</v>
      </c>
      <c r="D7" s="17" t="s">
        <v>103</v>
      </c>
      <c r="E7" s="17" t="s">
        <v>104</v>
      </c>
      <c r="F7" s="17" t="s">
        <v>105</v>
      </c>
      <c r="G7" s="17" t="s">
        <v>106</v>
      </c>
      <c r="H7" s="17" t="s">
        <v>107</v>
      </c>
      <c r="I7" s="17" t="s">
        <v>105</v>
      </c>
      <c r="J7" s="17" t="s">
        <v>108</v>
      </c>
      <c r="K7" s="17" t="s">
        <v>109</v>
      </c>
      <c r="L7" s="17" t="s">
        <v>110</v>
      </c>
      <c r="M7" s="17" t="s">
        <v>111</v>
      </c>
      <c r="N7" s="17" t="s">
        <v>112</v>
      </c>
      <c r="O7" s="17" t="s">
        <v>113</v>
      </c>
      <c r="P7" s="17" t="s">
        <v>114</v>
      </c>
    </row>
    <row r="8" customFormat="false" ht="46.25" hidden="false" customHeight="false" outlineLevel="0" collapsed="false">
      <c r="A8" s="0" t="s">
        <v>115</v>
      </c>
      <c r="B8" s="17" t="s">
        <v>116</v>
      </c>
      <c r="C8" s="17" t="s">
        <v>117</v>
      </c>
      <c r="D8" s="17" t="s">
        <v>118</v>
      </c>
      <c r="E8" s="17" t="s">
        <v>119</v>
      </c>
      <c r="F8" s="17" t="s">
        <v>120</v>
      </c>
      <c r="G8" s="17" t="s">
        <v>121</v>
      </c>
      <c r="H8" s="17" t="s">
        <v>122</v>
      </c>
      <c r="I8" s="17" t="s">
        <v>123</v>
      </c>
      <c r="J8" s="17" t="s">
        <v>124</v>
      </c>
      <c r="K8" s="17" t="s">
        <v>125</v>
      </c>
      <c r="L8" s="17" t="s">
        <v>126</v>
      </c>
      <c r="M8" s="17" t="s">
        <v>127</v>
      </c>
      <c r="N8" s="17" t="s">
        <v>128</v>
      </c>
      <c r="O8" s="17" t="s">
        <v>129</v>
      </c>
      <c r="P8" s="17" t="s">
        <v>130</v>
      </c>
    </row>
    <row r="9" customFormat="false" ht="46.25" hidden="false" customHeight="false" outlineLevel="0" collapsed="false">
      <c r="A9" s="0" t="s">
        <v>131</v>
      </c>
      <c r="B9" s="17" t="s">
        <v>132</v>
      </c>
      <c r="C9" s="17" t="s">
        <v>133</v>
      </c>
      <c r="D9" s="17" t="s">
        <v>134</v>
      </c>
      <c r="E9" s="17" t="s">
        <v>135</v>
      </c>
      <c r="F9" s="17" t="s">
        <v>136</v>
      </c>
      <c r="G9" s="17" t="s">
        <v>137</v>
      </c>
      <c r="H9" s="17" t="s">
        <v>138</v>
      </c>
      <c r="I9" s="17" t="s">
        <v>136</v>
      </c>
      <c r="J9" s="17" t="s">
        <v>139</v>
      </c>
      <c r="K9" s="17" t="s">
        <v>140</v>
      </c>
      <c r="L9" s="17" t="s">
        <v>141</v>
      </c>
      <c r="M9" s="17" t="s">
        <v>142</v>
      </c>
      <c r="N9" s="17" t="s">
        <v>143</v>
      </c>
      <c r="O9" s="17" t="s">
        <v>144</v>
      </c>
      <c r="P9" s="17" t="s">
        <v>145</v>
      </c>
    </row>
    <row r="10" customFormat="false" ht="46.25" hidden="false" customHeight="false" outlineLevel="0" collapsed="false">
      <c r="A10" s="0" t="s">
        <v>146</v>
      </c>
      <c r="B10" s="17" t="s">
        <v>147</v>
      </c>
      <c r="C10" s="17" t="s">
        <v>148</v>
      </c>
      <c r="D10" s="17" t="s">
        <v>149</v>
      </c>
      <c r="E10" s="17" t="s">
        <v>150</v>
      </c>
      <c r="F10" s="17" t="s">
        <v>151</v>
      </c>
      <c r="G10" s="17" t="s">
        <v>152</v>
      </c>
      <c r="H10" s="17" t="s">
        <v>153</v>
      </c>
      <c r="I10" s="17" t="s">
        <v>154</v>
      </c>
      <c r="J10" s="17" t="s">
        <v>155</v>
      </c>
      <c r="K10" s="17" t="s">
        <v>156</v>
      </c>
      <c r="L10" s="17" t="s">
        <v>157</v>
      </c>
      <c r="M10" s="17" t="s">
        <v>158</v>
      </c>
      <c r="N10" s="17" t="s">
        <v>159</v>
      </c>
      <c r="O10" s="17" t="s">
        <v>160</v>
      </c>
      <c r="P10" s="17" t="s">
        <v>161</v>
      </c>
    </row>
    <row r="11" customFormat="false" ht="35.05" hidden="false" customHeight="false" outlineLevel="0" collapsed="false">
      <c r="A11" s="0" t="s">
        <v>162</v>
      </c>
      <c r="B11" s="18"/>
      <c r="C11" s="18"/>
      <c r="D11" s="18"/>
      <c r="E11" s="18"/>
      <c r="F11" s="18"/>
      <c r="G11" s="18"/>
      <c r="H11" s="18"/>
      <c r="I11" s="18"/>
      <c r="J11" s="18"/>
      <c r="K11" s="17" t="s">
        <v>163</v>
      </c>
      <c r="L11" s="17" t="s">
        <v>164</v>
      </c>
      <c r="M11" s="17" t="s">
        <v>165</v>
      </c>
      <c r="N11" s="17" t="s">
        <v>166</v>
      </c>
      <c r="O11" s="17" t="s">
        <v>167</v>
      </c>
      <c r="P11" s="17" t="s">
        <v>168</v>
      </c>
    </row>
    <row r="12" customFormat="false" ht="35.05" hidden="false" customHeight="false" outlineLevel="0" collapsed="false">
      <c r="A12" s="0" t="s">
        <v>169</v>
      </c>
      <c r="B12" s="18"/>
      <c r="C12" s="18"/>
      <c r="D12" s="18"/>
      <c r="E12" s="18"/>
      <c r="F12" s="18"/>
      <c r="G12" s="18"/>
      <c r="H12" s="18"/>
      <c r="I12" s="18"/>
      <c r="J12" s="18"/>
      <c r="K12" s="17" t="s">
        <v>170</v>
      </c>
      <c r="L12" s="17" t="s">
        <v>171</v>
      </c>
      <c r="M12" s="17" t="s">
        <v>172</v>
      </c>
      <c r="N12" s="17" t="s">
        <v>173</v>
      </c>
      <c r="O12" s="17" t="s">
        <v>174</v>
      </c>
      <c r="P12" s="17" t="s">
        <v>175</v>
      </c>
    </row>
    <row r="13" customFormat="false" ht="23.85" hidden="false" customHeight="false" outlineLevel="0" collapsed="false">
      <c r="A13" s="0" t="s">
        <v>176</v>
      </c>
      <c r="B13" s="18"/>
      <c r="C13" s="18"/>
      <c r="D13" s="18"/>
      <c r="E13" s="17" t="s">
        <v>177</v>
      </c>
      <c r="F13" s="17" t="s">
        <v>178</v>
      </c>
      <c r="G13" s="17" t="s">
        <v>179</v>
      </c>
      <c r="H13" s="17" t="s">
        <v>180</v>
      </c>
      <c r="I13" s="17" t="s">
        <v>178</v>
      </c>
      <c r="J13" s="17" t="s">
        <v>181</v>
      </c>
      <c r="K13" s="18"/>
      <c r="L13" s="18"/>
      <c r="M13" s="18"/>
      <c r="N13" s="18"/>
      <c r="O13" s="18"/>
      <c r="P13" s="18"/>
    </row>
    <row r="14" customFormat="false" ht="35.05" hidden="false" customHeight="false" outlineLevel="0" collapsed="false">
      <c r="A14" s="0" t="s">
        <v>182</v>
      </c>
      <c r="B14" s="18"/>
      <c r="C14" s="18"/>
      <c r="D14" s="18"/>
      <c r="E14" s="17" t="s">
        <v>183</v>
      </c>
      <c r="F14" s="17" t="s">
        <v>184</v>
      </c>
      <c r="G14" s="17" t="s">
        <v>185</v>
      </c>
      <c r="H14" s="17" t="s">
        <v>186</v>
      </c>
      <c r="I14" s="17" t="s">
        <v>187</v>
      </c>
      <c r="J14" s="17" t="s">
        <v>188</v>
      </c>
      <c r="K14" s="18"/>
      <c r="L14" s="18"/>
      <c r="M14" s="18"/>
      <c r="N14" s="18"/>
      <c r="O14" s="18"/>
      <c r="P14" s="18"/>
    </row>
  </sheetData>
  <sheetProtection sheet="true" password="da86" objects="true" scenarios="true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2021-05-10T21:43:29Z</dcterms:created>
  <dc:creator/>
  <dc:description/>
  <dc:language>tr-TR</dc:language>
  <cp:lastModifiedBy/>
  <dcterms:modified xsi:type="dcterms:W3CDTF">2021-05-11T22:07:08Z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